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yguvatovar\Downloads\"/>
    </mc:Choice>
  </mc:AlternateContent>
  <bookViews>
    <workbookView xWindow="-120" yWindow="-120" windowWidth="29040" windowHeight="15840"/>
  </bookViews>
  <sheets>
    <sheet name="График тендеров на 2023 год" sheetId="1" r:id="rId1"/>
    <sheet name="кв.3 2023" sheetId="2" r:id="rId2"/>
  </sheets>
  <definedNames>
    <definedName name="_14_1__Солнечный_город">#REF!</definedName>
    <definedName name="_14_3">#REF!</definedName>
    <definedName name="_15_3__Светлая_долина">#REF!</definedName>
    <definedName name="_xlnm._FilterDatabase" localSheetId="0" hidden="1">'График тендеров на 2023 год'!$E$1:$E$270</definedName>
    <definedName name="_xlnm._FilterDatabase" localSheetId="1" hidden="1">'кв.3 2023'!$E$1:$E$132</definedName>
    <definedName name="Z_05D65AE3_B96C_41B1_AF69_A83C063A9319_.wvu.Cols" localSheetId="0">'График тендеров на 2023 год'!#REF!</definedName>
    <definedName name="Z_05D65AE3_B96C_41B1_AF69_A83C063A9319_.wvu.Cols" localSheetId="1">'кв.3 2023'!#REF!</definedName>
    <definedName name="Z_05D65AE3_B96C_41B1_AF69_A83C063A9319_.wvu.PrintArea" localSheetId="0">#REF!</definedName>
    <definedName name="Z_05D65AE3_B96C_41B1_AF69_A83C063A9319_.wvu.PrintArea" localSheetId="1">#REF!</definedName>
    <definedName name="Z_05D65AE3_B96C_41B1_AF69_A83C063A9319_.wvu.PrintTitles" localSheetId="0">#REF!</definedName>
    <definedName name="Z_05D65AE3_B96C_41B1_AF69_A83C063A9319_.wvu.PrintTitles" localSheetId="1">#REF!</definedName>
    <definedName name="Z_080B983F_E611_4999_8998_A44E98BF99F6_.wvu.Cols" localSheetId="0">'График тендеров на 2023 год'!#REF!</definedName>
    <definedName name="Z_080B983F_E611_4999_8998_A44E98BF99F6_.wvu.Cols" localSheetId="1">'кв.3 2023'!#REF!</definedName>
    <definedName name="Z_080B983F_E611_4999_8998_A44E98BF99F6_.wvu.PrintArea" localSheetId="0">#REF!</definedName>
    <definedName name="Z_080B983F_E611_4999_8998_A44E98BF99F6_.wvu.PrintArea" localSheetId="1">#REF!</definedName>
    <definedName name="Z_080B983F_E611_4999_8998_A44E98BF99F6_.wvu.PrintTitles" localSheetId="0">#REF!</definedName>
    <definedName name="Z_080B983F_E611_4999_8998_A44E98BF99F6_.wvu.PrintTitles" localSheetId="1">#REF!</definedName>
    <definedName name="Z_6B769909_0BA0_4600_B225_26145A9BB3D2_.wvu.Cols" localSheetId="0">'График тендеров на 2023 год'!#REF!</definedName>
    <definedName name="Z_6B769909_0BA0_4600_B225_26145A9BB3D2_.wvu.Cols" localSheetId="1">'кв.3 2023'!#REF!</definedName>
    <definedName name="Z_6B769909_0BA0_4600_B225_26145A9BB3D2_.wvu.PrintArea" localSheetId="0">#REF!</definedName>
    <definedName name="Z_6B769909_0BA0_4600_B225_26145A9BB3D2_.wvu.PrintArea" localSheetId="1">#REF!</definedName>
    <definedName name="Z_6B769909_0BA0_4600_B225_26145A9BB3D2_.wvu.Rows" localSheetId="0">#REF!</definedName>
    <definedName name="Z_6B769909_0BA0_4600_B225_26145A9BB3D2_.wvu.Rows" localSheetId="1">#REF!</definedName>
    <definedName name="Z_A08BF267_AA21_4BFE_B29F_79DC3A3B1103_.wvu.Cols" localSheetId="0">'График тендеров на 2023 год'!#REF!</definedName>
    <definedName name="Z_A08BF267_AA21_4BFE_B29F_79DC3A3B1103_.wvu.Cols" localSheetId="1">'кв.3 2023'!#REF!</definedName>
    <definedName name="Z_A08BF267_AA21_4BFE_B29F_79DC3A3B1103_.wvu.PrintArea" localSheetId="0">#REF!</definedName>
    <definedName name="Z_A08BF267_AA21_4BFE_B29F_79DC3A3B1103_.wvu.PrintArea" localSheetId="1">#REF!</definedName>
    <definedName name="Z_A08BF267_AA21_4BFE_B29F_79DC3A3B1103_.wvu.PrintTitles" localSheetId="0">#REF!</definedName>
    <definedName name="Z_A08BF267_AA21_4BFE_B29F_79DC3A3B1103_.wvu.PrintTitles" localSheetId="1">#REF!</definedName>
    <definedName name="Z_B225A124_F479_4367_9F15_C50C19AAD9A9_.wvu.Cols" localSheetId="0">'График тендеров на 2023 год'!#REF!</definedName>
    <definedName name="Z_B225A124_F479_4367_9F15_C50C19AAD9A9_.wvu.Cols" localSheetId="1">'кв.3 2023'!#REF!</definedName>
    <definedName name="Z_B225A124_F479_4367_9F15_C50C19AAD9A9_.wvu.PrintArea" localSheetId="0">#REF!</definedName>
    <definedName name="Z_B225A124_F479_4367_9F15_C50C19AAD9A9_.wvu.PrintArea" localSheetId="1">#REF!</definedName>
    <definedName name="Z_B225A124_F479_4367_9F15_C50C19AAD9A9_.wvu.Rows" localSheetId="0">#REF!</definedName>
    <definedName name="Z_B225A124_F479_4367_9F15_C50C19AAD9A9_.wvu.Rows" localSheetId="1">#REF!</definedName>
    <definedName name="Z_C00F8996_1569_4837_ACCA_82C9D186D0D3_.wvu.Cols" localSheetId="0">'График тендеров на 2023 год'!#REF!</definedName>
    <definedName name="Z_C00F8996_1569_4837_ACCA_82C9D186D0D3_.wvu.Cols" localSheetId="1">'кв.3 2023'!#REF!</definedName>
    <definedName name="Z_C00F8996_1569_4837_ACCA_82C9D186D0D3_.wvu.PrintTitles" localSheetId="0">#REF!</definedName>
    <definedName name="Z_C00F8996_1569_4837_ACCA_82C9D186D0D3_.wvu.PrintTitles" localSheetId="1">#REF!</definedName>
    <definedName name="Z_D4027527_8929_42F6_ADFD_451165BF4483_.wvu.Cols" localSheetId="0">'График тендеров на 2023 год'!#REF!</definedName>
    <definedName name="Z_D4027527_8929_42F6_ADFD_451165BF4483_.wvu.Cols" localSheetId="1">'кв.3 2023'!#REF!</definedName>
    <definedName name="Z_D4027527_8929_42F6_ADFD_451165BF4483_.wvu.PrintTitles" localSheetId="0">#REF!</definedName>
    <definedName name="Z_D4027527_8929_42F6_ADFD_451165BF4483_.wvu.PrintTitles" localSheetId="1">#REF!</definedName>
    <definedName name="Z_E1089ACB_B034_4E7D_B6AD_553B42ADE9BD_.wvu.Cols" localSheetId="0">'График тендеров на 2023 год'!#REF!</definedName>
    <definedName name="Z_E1089ACB_B034_4E7D_B6AD_553B42ADE9BD_.wvu.Cols" localSheetId="1">'кв.3 2023'!#REF!</definedName>
    <definedName name="Z_E1089ACB_B034_4E7D_B6AD_553B42ADE9BD_.wvu.PrintArea" localSheetId="0">#REF!</definedName>
    <definedName name="Z_E1089ACB_B034_4E7D_B6AD_553B42ADE9BD_.wvu.PrintArea" localSheetId="1">#REF!</definedName>
    <definedName name="Z_E1089ACB_B034_4E7D_B6AD_553B42ADE9BD_.wvu.PrintTitles" localSheetId="0">#REF!</definedName>
    <definedName name="Z_E1089ACB_B034_4E7D_B6AD_553B42ADE9BD_.wvu.PrintTitles" localSheetId="1">#REF!</definedName>
    <definedName name="Ж_д_3_2__ЖК__Салават_Купере">#REF!</definedName>
    <definedName name="Ж_д_3_3__ЖК__Салават_Купере">#REF!</definedName>
    <definedName name="Ж_д_3_4__ЖК__Салават_Купере">#REF!</definedName>
    <definedName name="Инн._Парк._кв.5" localSheetId="0">#REF!</definedName>
    <definedName name="Инн._Парк._кв.5" localSheetId="1">#REF!</definedName>
    <definedName name="Инн._Парк._кв.5">#REF!</definedName>
    <definedName name="Инн._Парк._кв.6">#REF!</definedName>
    <definedName name="Инн.17_1" localSheetId="0">#REF!</definedName>
    <definedName name="Инн.17_1" localSheetId="1">#REF!</definedName>
    <definedName name="Инн.17_1">#REF!</definedName>
    <definedName name="Инн.17_2" localSheetId="0">#REF!</definedName>
    <definedName name="Инн.17_2" localSheetId="1">#REF!</definedName>
    <definedName name="Инн.17_2">#REF!</definedName>
    <definedName name="Инн.17_3" localSheetId="0">#REF!</definedName>
    <definedName name="Инн.17_3" localSheetId="1">#REF!</definedName>
    <definedName name="Инн.17_3">#REF!</definedName>
    <definedName name="Инн.18_1" localSheetId="0">#REF!</definedName>
    <definedName name="Инн.18_1" localSheetId="1">#REF!</definedName>
    <definedName name="Инн.18_1">#REF!</definedName>
    <definedName name="Инн.18_2" localSheetId="0">#REF!</definedName>
    <definedName name="Инн.18_2" localSheetId="1">#REF!</definedName>
    <definedName name="Инн.18_2">#REF!</definedName>
    <definedName name="Инн.18_3" localSheetId="0">#REF!</definedName>
    <definedName name="Инн.18_3" localSheetId="1">#REF!</definedName>
    <definedName name="Инн.18_3">#REF!</definedName>
    <definedName name="_xlnm.Print_Area" localSheetId="0">'График тендеров на 2023 год'!$A$1:$E$270</definedName>
    <definedName name="_xlnm.Print_Area" localSheetId="1">'кв.3 2023'!$A$1:$E$132</definedName>
    <definedName name="СГ_17_1" localSheetId="0">#REF!</definedName>
    <definedName name="СГ_17_1" localSheetId="1">#REF!</definedName>
    <definedName name="СГ_17_1">#REF!</definedName>
    <definedName name="СГ17_2" localSheetId="0">#REF!</definedName>
    <definedName name="СГ17_2" localSheetId="1">#REF!</definedName>
    <definedName name="СГ17_2">#REF!</definedName>
    <definedName name="СД_20_1" localSheetId="0">#REF!</definedName>
    <definedName name="СД_20_1" localSheetId="1">#REF!</definedName>
    <definedName name="СД_20_1">#REF!</definedName>
    <definedName name="СД_20_2" localSheetId="0">#REF!</definedName>
    <definedName name="СД_20_2" localSheetId="1">#REF!</definedName>
    <definedName name="СД_20_2">#REF!</definedName>
    <definedName name="СД1_11_1" localSheetId="0">#REF!</definedName>
    <definedName name="СД1_11_1" localSheetId="1">#REF!</definedName>
    <definedName name="СД1_11_1">#REF!</definedName>
    <definedName name="СД1_20_1" localSheetId="0">#REF!</definedName>
    <definedName name="СД1_20_1" localSheetId="1">#REF!</definedName>
    <definedName name="СД1_20_1">#REF!</definedName>
    <definedName name="СД1_20_2" localSheetId="0">#REF!</definedName>
    <definedName name="СД1_20_2" localSheetId="1">#REF!</definedName>
    <definedName name="СД1_20_2">#REF!</definedName>
    <definedName name="СН6_24_6Б" localSheetId="0">#REF!</definedName>
    <definedName name="СН6_24_6Б" localSheetId="1">#REF!</definedName>
    <definedName name="СН6_24_6Б">#REF!</definedName>
    <definedName name="Тул.1_1" localSheetId="0">#REF!</definedName>
    <definedName name="Тул.1_1" localSheetId="1">#REF!</definedName>
    <definedName name="Тул.1_1">#REF!</definedName>
    <definedName name="Тул.1_2" localSheetId="0">#REF!</definedName>
    <definedName name="Тул.1_2" localSheetId="1">#REF!</definedName>
    <definedName name="Тул.1_2">#REF!</definedName>
    <definedName name="Тул.1_3" localSheetId="0">#REF!</definedName>
    <definedName name="Тул.1_3" localSheetId="1">#REF!</definedName>
    <definedName name="Тул.1_3">#REF!</definedName>
    <definedName name="Тул.1_4" localSheetId="0">#REF!</definedName>
    <definedName name="Тул.1_4" localSheetId="1">#REF!</definedName>
    <definedName name="Тул.1_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8" i="2" l="1"/>
  <c r="E117" i="2"/>
  <c r="E111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87" i="2"/>
  <c r="E86" i="2"/>
  <c r="E85" i="2"/>
  <c r="E84" i="2"/>
  <c r="E83" i="2"/>
  <c r="E82" i="2"/>
  <c r="E76" i="2"/>
  <c r="E75" i="2"/>
  <c r="E74" i="2"/>
  <c r="E73" i="2"/>
  <c r="E72" i="2"/>
  <c r="E71" i="2"/>
  <c r="E70" i="2"/>
  <c r="E69" i="2"/>
  <c r="E68" i="2"/>
  <c r="E67" i="2"/>
  <c r="E66" i="2"/>
  <c r="E60" i="2"/>
  <c r="E52" i="2"/>
  <c r="E51" i="2"/>
  <c r="E50" i="2"/>
  <c r="E49" i="2"/>
  <c r="E48" i="2"/>
  <c r="E47" i="2"/>
  <c r="E46" i="2"/>
  <c r="E45" i="2"/>
  <c r="E44" i="2"/>
  <c r="E43" i="2"/>
  <c r="E42" i="2"/>
  <c r="E41" i="2"/>
  <c r="E33" i="2"/>
  <c r="E32" i="2"/>
  <c r="E31" i="2"/>
  <c r="E30" i="2"/>
  <c r="E29" i="2"/>
  <c r="E28" i="2"/>
  <c r="E27" i="2"/>
  <c r="E19" i="2"/>
  <c r="E13" i="2"/>
  <c r="E12" i="2"/>
  <c r="E11" i="2"/>
  <c r="E10" i="2"/>
  <c r="E9" i="2"/>
  <c r="E8" i="2"/>
  <c r="E7" i="2"/>
  <c r="E6" i="2"/>
  <c r="E5" i="2"/>
  <c r="E206" i="1"/>
  <c r="E207" i="1"/>
  <c r="E208" i="1"/>
  <c r="E209" i="1"/>
  <c r="E210" i="1"/>
  <c r="E211" i="1"/>
  <c r="E212" i="1"/>
  <c r="E213" i="1"/>
  <c r="E214" i="1"/>
  <c r="E215" i="1"/>
  <c r="E205" i="1"/>
  <c r="E198" i="1"/>
  <c r="E199" i="1"/>
  <c r="E200" i="1"/>
  <c r="E201" i="1"/>
  <c r="E202" i="1"/>
  <c r="E203" i="1"/>
  <c r="E204" i="1"/>
  <c r="E197" i="1"/>
  <c r="E185" i="1"/>
  <c r="E186" i="1"/>
  <c r="E187" i="1"/>
  <c r="E188" i="1"/>
  <c r="E189" i="1"/>
  <c r="E190" i="1"/>
  <c r="E191" i="1"/>
  <c r="E184" i="1"/>
  <c r="E177" i="1"/>
  <c r="E178" i="1"/>
  <c r="E179" i="1"/>
  <c r="E180" i="1"/>
  <c r="E181" i="1"/>
  <c r="E182" i="1"/>
  <c r="E183" i="1"/>
  <c r="E176" i="1"/>
  <c r="E160" i="1"/>
  <c r="E161" i="1"/>
  <c r="E162" i="1"/>
  <c r="E163" i="1"/>
  <c r="E164" i="1"/>
  <c r="E165" i="1"/>
  <c r="E166" i="1"/>
  <c r="E167" i="1"/>
  <c r="E168" i="1"/>
  <c r="E169" i="1"/>
  <c r="E170" i="1"/>
  <c r="E159" i="1"/>
  <c r="E152" i="1"/>
  <c r="E153" i="1"/>
  <c r="E154" i="1"/>
  <c r="E155" i="1"/>
  <c r="E156" i="1"/>
  <c r="E157" i="1"/>
  <c r="E158" i="1"/>
  <c r="E151" i="1"/>
  <c r="E141" i="1"/>
  <c r="E142" i="1"/>
  <c r="E143" i="1"/>
  <c r="E144" i="1"/>
  <c r="E145" i="1"/>
  <c r="E140" i="1"/>
  <c r="E139" i="1"/>
  <c r="E138" i="1"/>
  <c r="E137" i="1"/>
  <c r="E136" i="1"/>
  <c r="E135" i="1"/>
  <c r="E134" i="1"/>
  <c r="E133" i="1"/>
  <c r="E126" i="1"/>
  <c r="E127" i="1"/>
  <c r="E123" i="1"/>
  <c r="E124" i="1"/>
  <c r="E125" i="1"/>
  <c r="E122" i="1"/>
  <c r="E111" i="1"/>
  <c r="E112" i="1"/>
  <c r="E113" i="1"/>
  <c r="E114" i="1"/>
  <c r="E115" i="1"/>
  <c r="E116" i="1"/>
  <c r="E110" i="1"/>
  <c r="E104" i="1"/>
  <c r="E105" i="1"/>
  <c r="E106" i="1"/>
  <c r="E107" i="1"/>
  <c r="E108" i="1"/>
  <c r="E109" i="1"/>
  <c r="E103" i="1"/>
  <c r="E89" i="1"/>
  <c r="E90" i="1"/>
  <c r="E91" i="1"/>
  <c r="E92" i="1"/>
  <c r="E93" i="1"/>
  <c r="E94" i="1"/>
  <c r="E95" i="1"/>
  <c r="E96" i="1"/>
  <c r="E97" i="1"/>
  <c r="E88" i="1"/>
  <c r="E80" i="1"/>
  <c r="E81" i="1"/>
  <c r="E82" i="1"/>
  <c r="E83" i="1"/>
  <c r="E84" i="1"/>
  <c r="E85" i="1"/>
  <c r="E86" i="1"/>
  <c r="E87" i="1"/>
  <c r="E79" i="1"/>
  <c r="E65" i="1"/>
  <c r="E66" i="1"/>
  <c r="E67" i="1"/>
  <c r="E68" i="1"/>
  <c r="E69" i="1"/>
  <c r="E70" i="1"/>
  <c r="E71" i="1"/>
  <c r="E64" i="1"/>
  <c r="E58" i="1"/>
  <c r="E59" i="1"/>
  <c r="E60" i="1"/>
  <c r="E61" i="1"/>
  <c r="E62" i="1"/>
  <c r="E63" i="1"/>
  <c r="E57" i="1"/>
  <c r="E45" i="1"/>
  <c r="E46" i="1"/>
  <c r="E47" i="1"/>
  <c r="E48" i="1"/>
  <c r="E49" i="1"/>
  <c r="E44" i="1"/>
  <c r="E38" i="1"/>
  <c r="E39" i="1"/>
  <c r="E40" i="1"/>
  <c r="E41" i="1"/>
  <c r="E42" i="1"/>
  <c r="E43" i="1"/>
  <c r="E37" i="1"/>
  <c r="E29" i="1"/>
  <c r="E13" i="1"/>
  <c r="E14" i="1"/>
  <c r="E15" i="1"/>
  <c r="E16" i="1"/>
  <c r="E17" i="1"/>
  <c r="E18" i="1"/>
  <c r="E19" i="1"/>
  <c r="E20" i="1"/>
  <c r="E21" i="1"/>
  <c r="E22" i="1"/>
  <c r="E23" i="1"/>
  <c r="E12" i="1"/>
  <c r="E6" i="1"/>
  <c r="E7" i="1"/>
  <c r="E8" i="1"/>
  <c r="E9" i="1"/>
  <c r="E10" i="1"/>
  <c r="E11" i="1"/>
  <c r="E5" i="1"/>
</calcChain>
</file>

<file path=xl/sharedStrings.xml><?xml version="1.0" encoding="utf-8"?>
<sst xmlns="http://schemas.openxmlformats.org/spreadsheetml/2006/main" count="541" uniqueCount="76">
  <si>
    <t>Вид работ</t>
  </si>
  <si>
    <t>ГПР</t>
  </si>
  <si>
    <t>Монтаж окон</t>
  </si>
  <si>
    <t>Монтаж витражей</t>
  </si>
  <si>
    <t>Монтаж металлоконструкций</t>
  </si>
  <si>
    <t>Наружное электроснабжение</t>
  </si>
  <si>
    <t>ОДД</t>
  </si>
  <si>
    <t>Фасадные работы</t>
  </si>
  <si>
    <t>Отделочные работы</t>
  </si>
  <si>
    <t>Дорожные знаки, разметка</t>
  </si>
  <si>
    <t>Кладка стен и перегородок</t>
  </si>
  <si>
    <t>Кровля</t>
  </si>
  <si>
    <t>Монтаж лифтов</t>
  </si>
  <si>
    <t>ВиК</t>
  </si>
  <si>
    <t>Вентиляция, дымоудаление</t>
  </si>
  <si>
    <t>ИТП</t>
  </si>
  <si>
    <t>Отопление</t>
  </si>
  <si>
    <t>Электротехнич. работы</t>
  </si>
  <si>
    <t>Слаботочные работы</t>
  </si>
  <si>
    <t>Внутреннее газооборудование</t>
  </si>
  <si>
    <t>Теплотрасса</t>
  </si>
  <si>
    <t>Наружные сети связи</t>
  </si>
  <si>
    <t>Наружное освещение</t>
  </si>
  <si>
    <t>Резиновое покрытие</t>
  </si>
  <si>
    <t xml:space="preserve">Наружные сети НВК </t>
  </si>
  <si>
    <t>Наружные сети НВК</t>
  </si>
  <si>
    <t>Парковка ПК-5.1 Светлая долина</t>
  </si>
  <si>
    <t>Монтаж Лифтов</t>
  </si>
  <si>
    <t xml:space="preserve">нар. Электроснабжение </t>
  </si>
  <si>
    <t>Начало тендера</t>
  </si>
  <si>
    <t>Начало работ</t>
  </si>
  <si>
    <t>Завершение работ</t>
  </si>
  <si>
    <t>Жилой комплекс на ул.Айвазовского</t>
  </si>
  <si>
    <t>ТЭП: Монолитный 4 эт.+ 2 эт. подземная автостоянка,  5 блок-секция, 43 квартиры, Sобщ.=15025,97 м2 м2</t>
  </si>
  <si>
    <t>ТЭП: ЖБИ,  9 эт., 506 маш-мест, Sобщ.=16325,57 м2</t>
  </si>
  <si>
    <t>ПК-5 жилой дом №5-1, жилой дом №5-2 в кр. М-1 ж/р "Седьмое небо"</t>
  </si>
  <si>
    <t>ТЭП подземная стоянка: Монолитный, 1 эт., 1 блок-секция, 209 маш/мест, Sобщ.=8630,85 м2</t>
  </si>
  <si>
    <t>ТЭП 5-1: Монолитный, 2-11-18  эт., 4 блок-секция, 216 квартир, Sобщ.=18 337,18 м2</t>
  </si>
  <si>
    <t>ТЭП 5-2: Монолитный, 1-18 эт., 2блок-секция, 256 квартир, Sобщ.= 17 502,54 м2</t>
  </si>
  <si>
    <t>ПК-10 жилой дом №10-1, жилой дом №10-2 в кр. М-1 ж/р "Седьмое небо"</t>
  </si>
  <si>
    <t>ТЭП 10-1: Монолитный, 19  эт., 3 блок-секция, 330 квартир, Sобщ.=26 353,7 м2</t>
  </si>
  <si>
    <t>ТЭП 10-2: Монолитный, 12 эт., 5 блок-секция, 216 квартир, Sобщ.= 18739,6 м2</t>
  </si>
  <si>
    <t>ТЭП подземная стоянка: Монолитный, 1 эт., 1 блок-секция, 222 маш/мест, Sобщ.=10 571,37 м2</t>
  </si>
  <si>
    <t>ПК-3, жилой дом №1-3, корпус 1, М-1 ж/к "Светлая долина"</t>
  </si>
  <si>
    <t>ТЭП: Монолитный 26 эт., 2 блок-секция, 480 квартир, Sобщ.=30 509 м2</t>
  </si>
  <si>
    <t>ПК-3, жилой дом №1-3, корпус 2, М-1 ж/к "Светлая долина"</t>
  </si>
  <si>
    <t>ПК-3, жилой дом №1-3, корпус 3, М-1 ж/к "Светлая долина"</t>
  </si>
  <si>
    <t>ТЭП: Монолитный 1 эт, КПД,  11 эт., 1 блок-секция, 99 квартир, Sобщ.=7460 м2</t>
  </si>
  <si>
    <t>ТЭП: Монолитный 1 эт, КПД,  18-20 эт., 2 блок-секция, 250 квартир, Sобщ.=17139,98 м2</t>
  </si>
  <si>
    <t>жилой дом по ул.П.Лумумбы</t>
  </si>
  <si>
    <t>ТЭП: Монолитный  3-10-8-8-11эт., 5 блок-секция, 910 квартир, подземная парковка на 148 маш/мест, Sобщ.=23825,28 м2</t>
  </si>
  <si>
    <t>№</t>
  </si>
  <si>
    <t>ПК-1 жилой дом №1-1, жилой дом №1-2 в кр. М-1 ж/р "Седьмое небо"</t>
  </si>
  <si>
    <t>ТЭП 1-1: Монолитный, 21-26  эт., 5 блок-секций, 330 квартир, Sобщ.=45 625,48  м2</t>
  </si>
  <si>
    <t>ТЭП 1-2: Монолитный, 11-18 эт., 7 блок-секция, 216 квартир, Sобщ.= 38 537,43 м2</t>
  </si>
  <si>
    <t>ТЭП подземная стоянка: Монолитный, 1 эт., 1 блок-секция, 335 маш/мест, Sобщ.=16 541,46 м2</t>
  </si>
  <si>
    <t>Монолитные работы и фундаменты</t>
  </si>
  <si>
    <t>31.09.2024</t>
  </si>
  <si>
    <t>Электротехнич. Работы</t>
  </si>
  <si>
    <t>Объект</t>
  </si>
  <si>
    <t>Наружные сети водопровода НВК</t>
  </si>
  <si>
    <t>Великий сад (Усады 52 Га) жд 2-2, 4-1, 4-2</t>
  </si>
  <si>
    <t>ЖК1-2 М-14 (Березовая Роща)</t>
  </si>
  <si>
    <t>М-14</t>
  </si>
  <si>
    <t>ПК-4</t>
  </si>
  <si>
    <t>Забивка свай</t>
  </si>
  <si>
    <t>Монолитные работы</t>
  </si>
  <si>
    <t>ЖК "Седьмое небо" ПК-4 М-1</t>
  </si>
  <si>
    <t>ПК-14</t>
  </si>
  <si>
    <t>ЖК "Седьмое небо" ПК-14 М-1</t>
  </si>
  <si>
    <t>Наружное элеткроснабжение</t>
  </si>
  <si>
    <t>31.06.2024</t>
  </si>
  <si>
    <t>ТЭП: КПД  10 эт., 2 блок-секция, 160 квартир, Sобщ.=8421,12 м2</t>
  </si>
  <si>
    <t>ТЭП: КПД  18 эт., 1 блок-секция, 108 квартир, Sобщ.=14395,24 м2</t>
  </si>
  <si>
    <t>ТЭП Монолитный, 7-10-17-25  эт., 9 блок-секций, 831 квартир, Sобщ.=98 601,87 м2, парковк 2 этажа, 651 маш/мест</t>
  </si>
  <si>
    <t>ТЭП Монолитный, 7-10-17-25  эт., 9 блок-секций, 831 квартир, Sобщ.=100 891,99 м2, парковк 2 этажа, 651 маш/мест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</si>
</sst>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6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0000"/>
      <name val="&quot;Times New Roman&quot;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Times New Roman"/>
    </font>
    <font>
      <sz val="11"/>
      <color rgb="FF000000"/>
      <name val="Times New Roman"/>
    </font>
    <font>
      <b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1"/>
  </cellStyleXfs>
  <cellXfs count="120">
    <xf numFmtId="0" fontId="0" fillId="0" borderId="0" xfId="0" applyFont="1" applyAlignment="1"/>
    <xf numFmtId="0" fontId="2" fillId="2" borderId="0" xfId="0" applyFont="1" applyFill="1" applyAlignment="1"/>
    <xf numFmtId="0" fontId="0" fillId="3" borderId="0" xfId="0" applyFont="1" applyFill="1" applyAlignment="1"/>
    <xf numFmtId="14" fontId="3" fillId="3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14" fontId="3" fillId="4" borderId="2" xfId="0" applyNumberFormat="1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3" borderId="0" xfId="0" applyFont="1" applyFill="1" applyAlignment="1"/>
    <xf numFmtId="164" fontId="7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0" fontId="2" fillId="3" borderId="1" xfId="1" applyFont="1" applyFill="1"/>
    <xf numFmtId="0" fontId="1" fillId="2" borderId="2" xfId="0" applyNumberFormat="1" applyFont="1" applyFill="1" applyBorder="1" applyAlignment="1">
      <alignment horizontal="center" vertical="center" wrapText="1"/>
    </xf>
    <xf numFmtId="0" fontId="9" fillId="3" borderId="1" xfId="1" applyFont="1" applyFill="1"/>
    <xf numFmtId="164" fontId="8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/>
    <xf numFmtId="164" fontId="7" fillId="3" borderId="2" xfId="1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164" fontId="7" fillId="5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5" fillId="4" borderId="0" xfId="0" applyFont="1" applyFill="1"/>
    <xf numFmtId="0" fontId="1" fillId="4" borderId="0" xfId="0" applyFont="1" applyFill="1"/>
    <xf numFmtId="164" fontId="8" fillId="4" borderId="0" xfId="0" applyNumberFormat="1" applyFont="1" applyFill="1" applyAlignment="1">
      <alignment horizontal="center" vertical="center"/>
    </xf>
    <xf numFmtId="164" fontId="1" fillId="4" borderId="0" xfId="0" applyNumberFormat="1" applyFont="1" applyFill="1"/>
    <xf numFmtId="0" fontId="8" fillId="3" borderId="0" xfId="0" applyFont="1" applyFill="1" applyAlignment="1">
      <alignment horizontal="center" vertical="center"/>
    </xf>
    <xf numFmtId="0" fontId="1" fillId="2" borderId="1" xfId="1" applyFont="1" applyFill="1" applyBorder="1" applyAlignment="1"/>
    <xf numFmtId="164" fontId="10" fillId="4" borderId="0" xfId="0" applyNumberFormat="1" applyFont="1" applyFill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 wrapText="1"/>
    </xf>
    <xf numFmtId="0" fontId="4" fillId="3" borderId="1" xfId="0" applyFont="1" applyFill="1" applyBorder="1"/>
    <xf numFmtId="164" fontId="10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16" fontId="0" fillId="3" borderId="0" xfId="0" applyNumberFormat="1" applyFont="1" applyFill="1" applyAlignment="1"/>
    <xf numFmtId="0" fontId="3" fillId="3" borderId="1" xfId="1" applyFont="1" applyFill="1" applyAlignment="1">
      <alignment horizontal="left" vertical="center"/>
    </xf>
    <xf numFmtId="0" fontId="1" fillId="3" borderId="0" xfId="0" applyFont="1" applyFill="1"/>
    <xf numFmtId="0" fontId="6" fillId="3" borderId="0" xfId="0" applyFont="1" applyFill="1" applyAlignment="1"/>
    <xf numFmtId="0" fontId="3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14" fontId="3" fillId="5" borderId="2" xfId="0" applyNumberFormat="1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/>
    </xf>
    <xf numFmtId="14" fontId="1" fillId="3" borderId="0" xfId="0" applyNumberFormat="1" applyFont="1" applyFill="1"/>
    <xf numFmtId="0" fontId="0" fillId="0" borderId="0" xfId="0"/>
    <xf numFmtId="0" fontId="2" fillId="0" borderId="0" xfId="0" applyFont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/>
    </xf>
    <xf numFmtId="14" fontId="3" fillId="6" borderId="2" xfId="0" applyNumberFormat="1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14" fontId="3" fillId="6" borderId="2" xfId="0" applyNumberFormat="1" applyFont="1" applyFill="1" applyBorder="1" applyAlignment="1">
      <alignment vertical="center" wrapText="1"/>
    </xf>
    <xf numFmtId="164" fontId="14" fillId="5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2" fillId="5" borderId="0" xfId="0" applyFont="1" applyFill="1"/>
    <xf numFmtId="16" fontId="3" fillId="5" borderId="2" xfId="0" applyNumberFormat="1" applyFont="1" applyFill="1" applyBorder="1" applyAlignment="1">
      <alignment horizontal="left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14" fontId="14" fillId="5" borderId="2" xfId="0" applyNumberFormat="1" applyFont="1" applyFill="1" applyBorder="1" applyAlignment="1">
      <alignment horizontal="center"/>
    </xf>
    <xf numFmtId="14" fontId="13" fillId="5" borderId="2" xfId="0" applyNumberFormat="1" applyFont="1" applyFill="1" applyBorder="1" applyAlignment="1">
      <alignment horizontal="center"/>
    </xf>
    <xf numFmtId="14" fontId="1" fillId="5" borderId="2" xfId="0" applyNumberFormat="1" applyFont="1" applyFill="1" applyBorder="1" applyAlignment="1">
      <alignment horizontal="center" vertical="center" wrapText="1"/>
    </xf>
    <xf numFmtId="14" fontId="14" fillId="3" borderId="2" xfId="0" applyNumberFormat="1" applyFont="1" applyFill="1" applyBorder="1" applyAlignment="1">
      <alignment horizontal="center"/>
    </xf>
    <xf numFmtId="14" fontId="14" fillId="5" borderId="2" xfId="0" applyNumberFormat="1" applyFont="1" applyFill="1" applyBorder="1" applyAlignment="1">
      <alignment horizontal="center" vertical="center"/>
    </xf>
    <xf numFmtId="14" fontId="14" fillId="3" borderId="2" xfId="0" applyNumberFormat="1" applyFont="1" applyFill="1" applyBorder="1" applyAlignment="1">
      <alignment horizontal="center" vertical="center"/>
    </xf>
    <xf numFmtId="14" fontId="13" fillId="3" borderId="2" xfId="0" applyNumberFormat="1" applyFont="1" applyFill="1" applyBorder="1" applyAlignment="1">
      <alignment horizontal="center" vertical="center" wrapText="1"/>
    </xf>
    <xf numFmtId="14" fontId="14" fillId="3" borderId="2" xfId="0" applyNumberFormat="1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6" fontId="3" fillId="5" borderId="3" xfId="0" applyNumberFormat="1" applyFont="1" applyFill="1" applyBorder="1" applyAlignment="1">
      <alignment horizontal="left" vertical="center" wrapText="1"/>
    </xf>
    <xf numFmtId="14" fontId="3" fillId="5" borderId="3" xfId="0" applyNumberFormat="1" applyFont="1" applyFill="1" applyBorder="1" applyAlignment="1">
      <alignment horizontal="left" vertical="center" wrapText="1"/>
    </xf>
    <xf numFmtId="14" fontId="14" fillId="5" borderId="3" xfId="0" applyNumberFormat="1" applyFont="1" applyFill="1" applyBorder="1" applyAlignment="1">
      <alignment horizontal="center"/>
    </xf>
    <xf numFmtId="14" fontId="1" fillId="5" borderId="3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8" fillId="3" borderId="1" xfId="1" applyFont="1" applyFill="1" applyBorder="1" applyAlignment="1">
      <alignment vertical="center"/>
    </xf>
    <xf numFmtId="0" fontId="12" fillId="3" borderId="1" xfId="1" applyFont="1" applyFill="1" applyBorder="1" applyAlignment="1"/>
    <xf numFmtId="164" fontId="8" fillId="3" borderId="1" xfId="1" applyNumberFormat="1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13" fillId="3" borderId="0" xfId="0" applyNumberFormat="1" applyFont="1" applyFill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12" fillId="3" borderId="2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2" fillId="3" borderId="2" xfId="1" applyFont="1" applyFill="1" applyBorder="1"/>
    <xf numFmtId="0" fontId="1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2" xfId="0" applyFont="1" applyBorder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2" fillId="6" borderId="2" xfId="0" applyFont="1" applyFill="1" applyBorder="1"/>
    <xf numFmtId="164" fontId="8" fillId="3" borderId="4" xfId="1" applyNumberFormat="1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F49E"/>
      <color rgb="FFFDDB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8"/>
  <sheetViews>
    <sheetView showGridLines="0" tabSelected="1" zoomScale="120" zoomScaleNormal="120" zoomScaleSheetLayoutView="85" workbookViewId="0">
      <selection activeCell="E20" sqref="E20"/>
    </sheetView>
  </sheetViews>
  <sheetFormatPr defaultColWidth="14.44140625" defaultRowHeight="14.4"/>
  <cols>
    <col min="1" max="1" width="9.6640625" style="2" customWidth="1"/>
    <col min="2" max="2" width="34" style="2" customWidth="1"/>
    <col min="3" max="3" width="21.6640625" style="2" customWidth="1"/>
    <col min="4" max="4" width="19.88671875" style="2" customWidth="1"/>
    <col min="5" max="5" width="31.88671875" style="2" customWidth="1"/>
    <col min="6" max="16384" width="14.44140625" style="2"/>
  </cols>
  <sheetData>
    <row r="1" spans="1:5">
      <c r="B1" s="28" t="s">
        <v>32</v>
      </c>
    </row>
    <row r="2" spans="1:5">
      <c r="B2" s="26" t="s">
        <v>33</v>
      </c>
      <c r="C2" s="29"/>
      <c r="D2" s="29"/>
      <c r="E2" s="30"/>
    </row>
    <row r="3" spans="1:5">
      <c r="A3" s="119" t="s">
        <v>51</v>
      </c>
      <c r="B3" s="117" t="s">
        <v>0</v>
      </c>
      <c r="C3" s="106" t="s">
        <v>1</v>
      </c>
      <c r="D3" s="107"/>
      <c r="E3" s="114" t="s">
        <v>29</v>
      </c>
    </row>
    <row r="4" spans="1:5">
      <c r="A4" s="107"/>
      <c r="B4" s="118"/>
      <c r="C4" s="25" t="s">
        <v>30</v>
      </c>
      <c r="D4" s="31" t="s">
        <v>31</v>
      </c>
      <c r="E4" s="115"/>
    </row>
    <row r="5" spans="1:5">
      <c r="A5" s="27">
        <v>1</v>
      </c>
      <c r="B5" s="32" t="s">
        <v>10</v>
      </c>
      <c r="C5" s="17">
        <v>45201</v>
      </c>
      <c r="D5" s="33">
        <v>45472</v>
      </c>
      <c r="E5" s="11">
        <f>C5-45</f>
        <v>45156</v>
      </c>
    </row>
    <row r="6" spans="1:5">
      <c r="A6" s="27">
        <v>2</v>
      </c>
      <c r="B6" s="34" t="s">
        <v>11</v>
      </c>
      <c r="C6" s="17">
        <v>45352</v>
      </c>
      <c r="D6" s="35">
        <v>45504</v>
      </c>
      <c r="E6" s="11">
        <f t="shared" ref="E6:E11" si="0">C6-45</f>
        <v>45307</v>
      </c>
    </row>
    <row r="7" spans="1:5">
      <c r="A7" s="27">
        <v>3</v>
      </c>
      <c r="B7" s="24" t="s">
        <v>7</v>
      </c>
      <c r="C7" s="21">
        <v>45352</v>
      </c>
      <c r="D7" s="92">
        <v>45504</v>
      </c>
      <c r="E7" s="11">
        <f t="shared" si="0"/>
        <v>45307</v>
      </c>
    </row>
    <row r="8" spans="1:5">
      <c r="A8" s="27">
        <v>4</v>
      </c>
      <c r="B8" s="3" t="s">
        <v>4</v>
      </c>
      <c r="C8" s="17">
        <v>45231</v>
      </c>
      <c r="D8" s="35">
        <v>45443</v>
      </c>
      <c r="E8" s="11">
        <f t="shared" si="0"/>
        <v>45186</v>
      </c>
    </row>
    <row r="9" spans="1:5">
      <c r="A9" s="27">
        <v>5</v>
      </c>
      <c r="B9" s="24" t="s">
        <v>2</v>
      </c>
      <c r="C9" s="17">
        <v>45323</v>
      </c>
      <c r="D9" s="35">
        <v>45504</v>
      </c>
      <c r="E9" s="11">
        <f t="shared" si="0"/>
        <v>45278</v>
      </c>
    </row>
    <row r="10" spans="1:5">
      <c r="A10" s="27">
        <v>6</v>
      </c>
      <c r="B10" s="24" t="s">
        <v>3</v>
      </c>
      <c r="C10" s="17">
        <v>45323</v>
      </c>
      <c r="D10" s="35">
        <v>45504</v>
      </c>
      <c r="E10" s="11">
        <f t="shared" si="0"/>
        <v>45278</v>
      </c>
    </row>
    <row r="11" spans="1:5">
      <c r="A11" s="27">
        <v>7</v>
      </c>
      <c r="B11" s="34" t="s">
        <v>8</v>
      </c>
      <c r="C11" s="17">
        <v>45352</v>
      </c>
      <c r="D11" s="35">
        <v>45504</v>
      </c>
      <c r="E11" s="11">
        <f t="shared" si="0"/>
        <v>45307</v>
      </c>
    </row>
    <row r="12" spans="1:5">
      <c r="A12" s="27">
        <v>8</v>
      </c>
      <c r="B12" s="34" t="s">
        <v>12</v>
      </c>
      <c r="C12" s="17">
        <v>45231</v>
      </c>
      <c r="D12" s="35">
        <v>45504</v>
      </c>
      <c r="E12" s="11">
        <f>C12-60</f>
        <v>45171</v>
      </c>
    </row>
    <row r="13" spans="1:5">
      <c r="A13" s="27">
        <v>9</v>
      </c>
      <c r="B13" s="36" t="s">
        <v>13</v>
      </c>
      <c r="C13" s="17">
        <v>45201</v>
      </c>
      <c r="D13" s="35">
        <v>45504</v>
      </c>
      <c r="E13" s="11">
        <f t="shared" ref="E13:E23" si="1">C13-60</f>
        <v>45141</v>
      </c>
    </row>
    <row r="14" spans="1:5">
      <c r="A14" s="27">
        <v>10</v>
      </c>
      <c r="B14" s="3" t="s">
        <v>14</v>
      </c>
      <c r="C14" s="17">
        <v>45201</v>
      </c>
      <c r="D14" s="35">
        <v>45504</v>
      </c>
      <c r="E14" s="11">
        <f t="shared" si="1"/>
        <v>45141</v>
      </c>
    </row>
    <row r="15" spans="1:5">
      <c r="A15" s="27">
        <v>11</v>
      </c>
      <c r="B15" s="36" t="s">
        <v>15</v>
      </c>
      <c r="C15" s="17">
        <v>45428</v>
      </c>
      <c r="D15" s="35">
        <v>45504</v>
      </c>
      <c r="E15" s="11">
        <f t="shared" si="1"/>
        <v>45368</v>
      </c>
    </row>
    <row r="16" spans="1:5">
      <c r="A16" s="27">
        <v>12</v>
      </c>
      <c r="B16" s="36" t="s">
        <v>16</v>
      </c>
      <c r="C16" s="17">
        <v>45201</v>
      </c>
      <c r="D16" s="92">
        <v>45504</v>
      </c>
      <c r="E16" s="11">
        <f t="shared" si="1"/>
        <v>45141</v>
      </c>
    </row>
    <row r="17" spans="1:11">
      <c r="A17" s="27">
        <v>13</v>
      </c>
      <c r="B17" s="36" t="s">
        <v>17</v>
      </c>
      <c r="C17" s="17">
        <v>45201</v>
      </c>
      <c r="D17" s="35">
        <v>45504</v>
      </c>
      <c r="E17" s="11">
        <f t="shared" si="1"/>
        <v>45141</v>
      </c>
    </row>
    <row r="18" spans="1:11">
      <c r="A18" s="27">
        <v>14</v>
      </c>
      <c r="B18" s="36" t="s">
        <v>18</v>
      </c>
      <c r="C18" s="17">
        <v>45201</v>
      </c>
      <c r="D18" s="35">
        <v>45504</v>
      </c>
      <c r="E18" s="11">
        <f t="shared" si="1"/>
        <v>45141</v>
      </c>
    </row>
    <row r="19" spans="1:11">
      <c r="A19" s="27">
        <v>15</v>
      </c>
      <c r="B19" s="4" t="s">
        <v>19</v>
      </c>
      <c r="C19" s="17">
        <v>45201</v>
      </c>
      <c r="D19" s="35">
        <v>45504</v>
      </c>
      <c r="E19" s="11">
        <f t="shared" si="1"/>
        <v>45141</v>
      </c>
    </row>
    <row r="20" spans="1:11">
      <c r="A20" s="27">
        <v>16</v>
      </c>
      <c r="B20" s="23" t="s">
        <v>25</v>
      </c>
      <c r="C20" s="17">
        <v>45337</v>
      </c>
      <c r="D20" s="22">
        <v>45504</v>
      </c>
      <c r="E20" s="11">
        <f t="shared" si="1"/>
        <v>45277</v>
      </c>
    </row>
    <row r="21" spans="1:11">
      <c r="A21" s="27">
        <v>17</v>
      </c>
      <c r="B21" s="23" t="s">
        <v>20</v>
      </c>
      <c r="C21" s="17">
        <v>45337</v>
      </c>
      <c r="D21" s="22">
        <v>45504</v>
      </c>
      <c r="E21" s="11">
        <f t="shared" si="1"/>
        <v>45277</v>
      </c>
    </row>
    <row r="22" spans="1:11">
      <c r="A22" s="27">
        <v>18</v>
      </c>
      <c r="B22" s="23" t="s">
        <v>70</v>
      </c>
      <c r="C22" s="17">
        <v>45337</v>
      </c>
      <c r="D22" s="22">
        <v>45504</v>
      </c>
      <c r="E22" s="11">
        <f t="shared" si="1"/>
        <v>45277</v>
      </c>
    </row>
    <row r="23" spans="1:11">
      <c r="A23" s="27">
        <v>19</v>
      </c>
      <c r="B23" s="36" t="s">
        <v>22</v>
      </c>
      <c r="C23" s="17">
        <v>45383</v>
      </c>
      <c r="D23" s="93" t="s">
        <v>71</v>
      </c>
      <c r="E23" s="11">
        <f t="shared" si="1"/>
        <v>45323</v>
      </c>
    </row>
    <row r="24" spans="1:11">
      <c r="A24" s="37"/>
      <c r="B24" s="38"/>
      <c r="C24" s="39"/>
      <c r="D24" s="39"/>
      <c r="E24" s="40"/>
    </row>
    <row r="25" spans="1:11">
      <c r="B25" s="42" t="s">
        <v>26</v>
      </c>
      <c r="C25" s="43"/>
      <c r="D25" s="44"/>
      <c r="E25" s="45"/>
    </row>
    <row r="26" spans="1:11">
      <c r="A26" s="46"/>
      <c r="B26" s="26" t="s">
        <v>34</v>
      </c>
      <c r="C26" s="47"/>
      <c r="D26" s="48"/>
      <c r="E26" s="49"/>
    </row>
    <row r="27" spans="1:11">
      <c r="A27" s="119" t="s">
        <v>51</v>
      </c>
      <c r="B27" s="117" t="s">
        <v>0</v>
      </c>
      <c r="C27" s="106" t="s">
        <v>1</v>
      </c>
      <c r="D27" s="107"/>
      <c r="E27" s="114" t="s">
        <v>29</v>
      </c>
    </row>
    <row r="28" spans="1:11">
      <c r="A28" s="107"/>
      <c r="B28" s="118"/>
      <c r="C28" s="25" t="s">
        <v>30</v>
      </c>
      <c r="D28" s="31" t="s">
        <v>31</v>
      </c>
      <c r="E28" s="115"/>
    </row>
    <row r="29" spans="1:11">
      <c r="A29" s="27">
        <v>1</v>
      </c>
      <c r="B29" s="9" t="s">
        <v>9</v>
      </c>
      <c r="C29" s="18">
        <v>45184</v>
      </c>
      <c r="D29" s="18">
        <v>45214</v>
      </c>
      <c r="E29" s="93">
        <f>C29-45</f>
        <v>45139</v>
      </c>
    </row>
    <row r="30" spans="1:11">
      <c r="A30" s="50"/>
      <c r="B30" s="1"/>
      <c r="C30" s="29"/>
      <c r="D30" s="29"/>
      <c r="E30" s="30"/>
      <c r="K30" s="51"/>
    </row>
    <row r="31" spans="1:11">
      <c r="A31" s="50"/>
      <c r="B31" s="52" t="s">
        <v>35</v>
      </c>
      <c r="C31" s="29"/>
      <c r="D31" s="29"/>
      <c r="E31" s="30"/>
    </row>
    <row r="32" spans="1:11">
      <c r="A32" s="53"/>
      <c r="B32" s="26" t="s">
        <v>37</v>
      </c>
      <c r="C32" s="29"/>
      <c r="D32" s="29"/>
      <c r="E32" s="30"/>
    </row>
    <row r="33" spans="1:5">
      <c r="A33" s="53"/>
      <c r="B33" s="26" t="s">
        <v>38</v>
      </c>
      <c r="C33" s="29"/>
      <c r="D33" s="29"/>
      <c r="E33" s="30"/>
    </row>
    <row r="34" spans="1:5">
      <c r="A34" s="53"/>
      <c r="B34" s="26" t="s">
        <v>36</v>
      </c>
      <c r="C34" s="29"/>
      <c r="D34" s="29"/>
      <c r="E34" s="30"/>
    </row>
    <row r="35" spans="1:5">
      <c r="A35" s="119" t="s">
        <v>51</v>
      </c>
      <c r="B35" s="117" t="s">
        <v>0</v>
      </c>
      <c r="C35" s="106" t="s">
        <v>1</v>
      </c>
      <c r="D35" s="107"/>
      <c r="E35" s="114" t="s">
        <v>29</v>
      </c>
    </row>
    <row r="36" spans="1:5">
      <c r="A36" s="107"/>
      <c r="B36" s="118"/>
      <c r="C36" s="25" t="s">
        <v>30</v>
      </c>
      <c r="D36" s="31" t="s">
        <v>31</v>
      </c>
      <c r="E36" s="115"/>
    </row>
    <row r="37" spans="1:5">
      <c r="A37" s="27">
        <v>1</v>
      </c>
      <c r="B37" s="4" t="s">
        <v>11</v>
      </c>
      <c r="C37" s="15">
        <v>45201</v>
      </c>
      <c r="D37" s="15">
        <v>45467</v>
      </c>
      <c r="E37" s="21">
        <f>C37-45</f>
        <v>45156</v>
      </c>
    </row>
    <row r="38" spans="1:5">
      <c r="A38" s="27">
        <v>2</v>
      </c>
      <c r="B38" s="4" t="s">
        <v>7</v>
      </c>
      <c r="C38" s="15">
        <v>45351</v>
      </c>
      <c r="D38" s="15">
        <v>45467</v>
      </c>
      <c r="E38" s="21">
        <f t="shared" ref="E38:E43" si="2">C38-45</f>
        <v>45306</v>
      </c>
    </row>
    <row r="39" spans="1:5">
      <c r="A39" s="27">
        <v>3</v>
      </c>
      <c r="B39" s="5" t="s">
        <v>4</v>
      </c>
      <c r="C39" s="15">
        <v>45200</v>
      </c>
      <c r="D39" s="15">
        <v>45545</v>
      </c>
      <c r="E39" s="21">
        <f t="shared" si="2"/>
        <v>45155</v>
      </c>
    </row>
    <row r="40" spans="1:5">
      <c r="A40" s="27">
        <v>4</v>
      </c>
      <c r="B40" s="6" t="s">
        <v>2</v>
      </c>
      <c r="C40" s="19">
        <v>45200</v>
      </c>
      <c r="D40" s="19">
        <v>45500</v>
      </c>
      <c r="E40" s="21">
        <f t="shared" si="2"/>
        <v>45155</v>
      </c>
    </row>
    <row r="41" spans="1:5">
      <c r="A41" s="27">
        <v>5</v>
      </c>
      <c r="B41" s="4" t="s">
        <v>3</v>
      </c>
      <c r="C41" s="16">
        <v>45340</v>
      </c>
      <c r="D41" s="16">
        <v>45500</v>
      </c>
      <c r="E41" s="21">
        <f t="shared" si="2"/>
        <v>45295</v>
      </c>
    </row>
    <row r="42" spans="1:5">
      <c r="A42" s="27">
        <v>6</v>
      </c>
      <c r="B42" s="5" t="s">
        <v>8</v>
      </c>
      <c r="C42" s="15">
        <v>45242</v>
      </c>
      <c r="D42" s="15">
        <v>45611</v>
      </c>
      <c r="E42" s="21">
        <f t="shared" si="2"/>
        <v>45197</v>
      </c>
    </row>
    <row r="43" spans="1:5">
      <c r="A43" s="27">
        <v>7</v>
      </c>
      <c r="B43" s="8" t="s">
        <v>12</v>
      </c>
      <c r="C43" s="19">
        <v>45352</v>
      </c>
      <c r="D43" s="19">
        <v>45549</v>
      </c>
      <c r="E43" s="21">
        <f t="shared" si="2"/>
        <v>45307</v>
      </c>
    </row>
    <row r="44" spans="1:5">
      <c r="A44" s="27">
        <v>8</v>
      </c>
      <c r="B44" s="5" t="s">
        <v>15</v>
      </c>
      <c r="C44" s="15">
        <v>45200</v>
      </c>
      <c r="D44" s="15">
        <v>45290</v>
      </c>
      <c r="E44" s="21">
        <f>C44-60</f>
        <v>45140</v>
      </c>
    </row>
    <row r="45" spans="1:5">
      <c r="A45" s="27">
        <v>9</v>
      </c>
      <c r="B45" s="4" t="s">
        <v>17</v>
      </c>
      <c r="C45" s="95">
        <v>45200</v>
      </c>
      <c r="D45" s="15">
        <v>45549</v>
      </c>
      <c r="E45" s="21">
        <f t="shared" ref="E45:E49" si="3">C45-60</f>
        <v>45140</v>
      </c>
    </row>
    <row r="46" spans="1:5">
      <c r="A46" s="27">
        <v>10</v>
      </c>
      <c r="B46" s="4" t="s">
        <v>18</v>
      </c>
      <c r="C46" s="15">
        <v>45200</v>
      </c>
      <c r="D46" s="15">
        <v>45549</v>
      </c>
      <c r="E46" s="21">
        <f t="shared" si="3"/>
        <v>45140</v>
      </c>
    </row>
    <row r="47" spans="1:5">
      <c r="A47" s="27">
        <v>12</v>
      </c>
      <c r="B47" s="10" t="s">
        <v>22</v>
      </c>
      <c r="C47" s="20">
        <v>45474</v>
      </c>
      <c r="D47" s="96">
        <v>45565</v>
      </c>
      <c r="E47" s="21">
        <f t="shared" si="3"/>
        <v>45414</v>
      </c>
    </row>
    <row r="48" spans="1:5">
      <c r="A48" s="27">
        <v>13</v>
      </c>
      <c r="B48" s="12" t="s">
        <v>9</v>
      </c>
      <c r="C48" s="20">
        <v>45474</v>
      </c>
      <c r="D48" s="20">
        <v>45565</v>
      </c>
      <c r="E48" s="21">
        <f t="shared" si="3"/>
        <v>45414</v>
      </c>
    </row>
    <row r="49" spans="1:5">
      <c r="A49" s="27">
        <v>14</v>
      </c>
      <c r="B49" s="10" t="s">
        <v>23</v>
      </c>
      <c r="C49" s="20">
        <v>45474</v>
      </c>
      <c r="D49" s="20">
        <v>45565</v>
      </c>
      <c r="E49" s="21">
        <f t="shared" si="3"/>
        <v>45414</v>
      </c>
    </row>
    <row r="50" spans="1:5">
      <c r="A50" s="50"/>
      <c r="B50" s="1"/>
      <c r="C50" s="29"/>
      <c r="D50" s="29"/>
      <c r="E50" s="30"/>
    </row>
    <row r="51" spans="1:5">
      <c r="A51" s="50"/>
      <c r="B51" s="52" t="s">
        <v>39</v>
      </c>
      <c r="C51" s="29"/>
      <c r="D51" s="29"/>
      <c r="E51" s="30"/>
    </row>
    <row r="52" spans="1:5">
      <c r="A52" s="50"/>
      <c r="B52" s="26" t="s">
        <v>40</v>
      </c>
      <c r="C52" s="29"/>
      <c r="D52" s="29"/>
      <c r="E52" s="30"/>
    </row>
    <row r="53" spans="1:5">
      <c r="A53" s="50"/>
      <c r="B53" s="26" t="s">
        <v>41</v>
      </c>
      <c r="C53" s="29"/>
      <c r="D53" s="29"/>
      <c r="E53" s="30"/>
    </row>
    <row r="54" spans="1:5">
      <c r="A54" s="53"/>
      <c r="B54" s="26" t="s">
        <v>42</v>
      </c>
      <c r="C54" s="29"/>
      <c r="D54" s="29"/>
      <c r="E54" s="30"/>
    </row>
    <row r="55" spans="1:5">
      <c r="A55" s="119" t="s">
        <v>51</v>
      </c>
      <c r="B55" s="117" t="s">
        <v>0</v>
      </c>
      <c r="C55" s="106" t="s">
        <v>1</v>
      </c>
      <c r="D55" s="107"/>
      <c r="E55" s="114" t="s">
        <v>29</v>
      </c>
    </row>
    <row r="56" spans="1:5">
      <c r="A56" s="107"/>
      <c r="B56" s="118"/>
      <c r="C56" s="25" t="s">
        <v>30</v>
      </c>
      <c r="D56" s="31" t="s">
        <v>31</v>
      </c>
      <c r="E56" s="115"/>
    </row>
    <row r="57" spans="1:5">
      <c r="A57" s="27">
        <v>1</v>
      </c>
      <c r="B57" s="4" t="s">
        <v>11</v>
      </c>
      <c r="C57" s="15">
        <v>45201</v>
      </c>
      <c r="D57" s="15">
        <v>45467</v>
      </c>
      <c r="E57" s="21">
        <f>C57-45</f>
        <v>45156</v>
      </c>
    </row>
    <row r="58" spans="1:5">
      <c r="A58" s="27">
        <v>2</v>
      </c>
      <c r="B58" s="4" t="s">
        <v>7</v>
      </c>
      <c r="C58" s="15">
        <v>45200</v>
      </c>
      <c r="D58" s="15">
        <v>45565</v>
      </c>
      <c r="E58" s="21">
        <f t="shared" ref="E58:E63" si="4">C58-45</f>
        <v>45155</v>
      </c>
    </row>
    <row r="59" spans="1:5">
      <c r="A59" s="27">
        <v>3</v>
      </c>
      <c r="B59" s="5" t="s">
        <v>4</v>
      </c>
      <c r="C59" s="15">
        <v>45200</v>
      </c>
      <c r="D59" s="15">
        <v>45179</v>
      </c>
      <c r="E59" s="21">
        <f t="shared" si="4"/>
        <v>45155</v>
      </c>
    </row>
    <row r="60" spans="1:5">
      <c r="A60" s="27">
        <v>4</v>
      </c>
      <c r="B60" s="6" t="s">
        <v>2</v>
      </c>
      <c r="C60" s="97">
        <v>45200</v>
      </c>
      <c r="D60" s="19">
        <v>45500</v>
      </c>
      <c r="E60" s="21">
        <f t="shared" si="4"/>
        <v>45155</v>
      </c>
    </row>
    <row r="61" spans="1:5">
      <c r="A61" s="27">
        <v>5</v>
      </c>
      <c r="B61" s="4" t="s">
        <v>3</v>
      </c>
      <c r="C61" s="16">
        <v>45309</v>
      </c>
      <c r="D61" s="16">
        <v>45500</v>
      </c>
      <c r="E61" s="21">
        <f t="shared" si="4"/>
        <v>45264</v>
      </c>
    </row>
    <row r="62" spans="1:5">
      <c r="A62" s="27">
        <v>6</v>
      </c>
      <c r="B62" s="5" t="s">
        <v>8</v>
      </c>
      <c r="C62" s="15">
        <v>45242</v>
      </c>
      <c r="D62" s="15">
        <v>45565</v>
      </c>
      <c r="E62" s="21">
        <f t="shared" si="4"/>
        <v>45197</v>
      </c>
    </row>
    <row r="63" spans="1:5">
      <c r="A63" s="27">
        <v>8</v>
      </c>
      <c r="B63" s="8" t="s">
        <v>12</v>
      </c>
      <c r="C63" s="19">
        <v>45190</v>
      </c>
      <c r="D63" s="19">
        <v>45518</v>
      </c>
      <c r="E63" s="21">
        <f t="shared" si="4"/>
        <v>45145</v>
      </c>
    </row>
    <row r="64" spans="1:5">
      <c r="A64" s="27">
        <v>9</v>
      </c>
      <c r="B64" s="8" t="s">
        <v>13</v>
      </c>
      <c r="C64" s="19">
        <v>45200</v>
      </c>
      <c r="D64" s="19">
        <v>45565</v>
      </c>
      <c r="E64" s="21">
        <f>C64-60</f>
        <v>45140</v>
      </c>
    </row>
    <row r="65" spans="1:5">
      <c r="A65" s="27">
        <v>10</v>
      </c>
      <c r="B65" s="5" t="s">
        <v>15</v>
      </c>
      <c r="C65" s="19">
        <v>45200</v>
      </c>
      <c r="D65" s="15">
        <v>45260</v>
      </c>
      <c r="E65" s="21">
        <f t="shared" ref="E65:E71" si="5">C65-60</f>
        <v>45140</v>
      </c>
    </row>
    <row r="66" spans="1:5">
      <c r="A66" s="27">
        <v>11</v>
      </c>
      <c r="B66" s="9" t="s">
        <v>16</v>
      </c>
      <c r="C66" s="19">
        <v>45200</v>
      </c>
      <c r="D66" s="15">
        <v>45565</v>
      </c>
      <c r="E66" s="21">
        <f t="shared" si="5"/>
        <v>45140</v>
      </c>
    </row>
    <row r="67" spans="1:5">
      <c r="A67" s="27">
        <v>12</v>
      </c>
      <c r="B67" s="4" t="s">
        <v>17</v>
      </c>
      <c r="C67" s="19">
        <v>45200</v>
      </c>
      <c r="D67" s="95">
        <v>45565</v>
      </c>
      <c r="E67" s="21">
        <f t="shared" si="5"/>
        <v>45140</v>
      </c>
    </row>
    <row r="68" spans="1:5">
      <c r="A68" s="27">
        <v>13</v>
      </c>
      <c r="B68" s="4" t="s">
        <v>18</v>
      </c>
      <c r="C68" s="19">
        <v>45200</v>
      </c>
      <c r="D68" s="15">
        <v>45565</v>
      </c>
      <c r="E68" s="21">
        <f t="shared" si="5"/>
        <v>45140</v>
      </c>
    </row>
    <row r="69" spans="1:5">
      <c r="A69" s="27">
        <v>14</v>
      </c>
      <c r="B69" s="10" t="s">
        <v>22</v>
      </c>
      <c r="C69" s="19">
        <v>45200</v>
      </c>
      <c r="D69" s="20">
        <v>45565</v>
      </c>
      <c r="E69" s="21">
        <f t="shared" si="5"/>
        <v>45140</v>
      </c>
    </row>
    <row r="70" spans="1:5">
      <c r="A70" s="27">
        <v>15</v>
      </c>
      <c r="B70" s="12" t="s">
        <v>9</v>
      </c>
      <c r="C70" s="96">
        <v>45474</v>
      </c>
      <c r="D70" s="20">
        <v>45565</v>
      </c>
      <c r="E70" s="21">
        <f t="shared" si="5"/>
        <v>45414</v>
      </c>
    </row>
    <row r="71" spans="1:5">
      <c r="A71" s="27">
        <v>16</v>
      </c>
      <c r="B71" s="10" t="s">
        <v>23</v>
      </c>
      <c r="C71" s="96">
        <v>45474</v>
      </c>
      <c r="D71" s="20">
        <v>45565</v>
      </c>
      <c r="E71" s="21">
        <f t="shared" si="5"/>
        <v>45414</v>
      </c>
    </row>
    <row r="72" spans="1:5">
      <c r="A72" s="50"/>
      <c r="B72" s="1"/>
      <c r="C72" s="29"/>
      <c r="D72" s="29"/>
      <c r="E72" s="30"/>
    </row>
    <row r="73" spans="1:5">
      <c r="A73" s="50"/>
      <c r="B73" s="52" t="s">
        <v>52</v>
      </c>
      <c r="C73" s="29"/>
      <c r="D73" s="29"/>
      <c r="E73" s="30"/>
    </row>
    <row r="74" spans="1:5">
      <c r="A74" s="50"/>
      <c r="B74" s="26" t="s">
        <v>53</v>
      </c>
      <c r="C74" s="29"/>
      <c r="D74" s="29"/>
      <c r="E74" s="30"/>
    </row>
    <row r="75" spans="1:5">
      <c r="A75" s="50"/>
      <c r="B75" s="26" t="s">
        <v>54</v>
      </c>
      <c r="C75" s="29"/>
      <c r="D75" s="29"/>
      <c r="E75" s="30"/>
    </row>
    <row r="76" spans="1:5">
      <c r="A76" s="53"/>
      <c r="B76" s="26" t="s">
        <v>55</v>
      </c>
      <c r="C76" s="29"/>
      <c r="D76" s="29"/>
      <c r="E76" s="30"/>
    </row>
    <row r="77" spans="1:5">
      <c r="A77" s="119" t="s">
        <v>51</v>
      </c>
      <c r="B77" s="117" t="s">
        <v>0</v>
      </c>
      <c r="C77" s="106" t="s">
        <v>1</v>
      </c>
      <c r="D77" s="107"/>
      <c r="E77" s="114" t="s">
        <v>29</v>
      </c>
    </row>
    <row r="78" spans="1:5">
      <c r="A78" s="107"/>
      <c r="B78" s="118"/>
      <c r="C78" s="25" t="s">
        <v>30</v>
      </c>
      <c r="D78" s="31" t="s">
        <v>31</v>
      </c>
      <c r="E78" s="115"/>
    </row>
    <row r="79" spans="1:5">
      <c r="A79" s="27">
        <v>1</v>
      </c>
      <c r="B79" s="3" t="s">
        <v>56</v>
      </c>
      <c r="C79" s="98">
        <v>45184</v>
      </c>
      <c r="D79" s="18">
        <v>45658</v>
      </c>
      <c r="E79" s="21">
        <f>C79-45</f>
        <v>45139</v>
      </c>
    </row>
    <row r="80" spans="1:5">
      <c r="A80" s="27">
        <v>2</v>
      </c>
      <c r="B80" s="3" t="s">
        <v>10</v>
      </c>
      <c r="C80" s="18">
        <v>45413</v>
      </c>
      <c r="D80" s="18">
        <v>45768</v>
      </c>
      <c r="E80" s="21">
        <f t="shared" ref="E80:E87" si="6">C80-45</f>
        <v>45368</v>
      </c>
    </row>
    <row r="81" spans="1:5">
      <c r="A81" s="27">
        <v>3</v>
      </c>
      <c r="B81" s="4" t="s">
        <v>11</v>
      </c>
      <c r="C81" s="15">
        <v>45717</v>
      </c>
      <c r="D81" s="15">
        <v>45869</v>
      </c>
      <c r="E81" s="21">
        <f t="shared" si="6"/>
        <v>45672</v>
      </c>
    </row>
    <row r="82" spans="1:5">
      <c r="A82" s="27">
        <v>4</v>
      </c>
      <c r="B82" s="4" t="s">
        <v>7</v>
      </c>
      <c r="C82" s="15">
        <v>45566</v>
      </c>
      <c r="D82" s="15">
        <v>45930</v>
      </c>
      <c r="E82" s="21">
        <f t="shared" si="6"/>
        <v>45521</v>
      </c>
    </row>
    <row r="83" spans="1:5">
      <c r="A83" s="27">
        <v>5</v>
      </c>
      <c r="B83" s="5" t="s">
        <v>4</v>
      </c>
      <c r="C83" s="15">
        <v>45768</v>
      </c>
      <c r="D83" s="15">
        <v>45929</v>
      </c>
      <c r="E83" s="21">
        <f t="shared" si="6"/>
        <v>45723</v>
      </c>
    </row>
    <row r="84" spans="1:5">
      <c r="A84" s="27">
        <v>6</v>
      </c>
      <c r="B84" s="6" t="s">
        <v>2</v>
      </c>
      <c r="C84" s="19">
        <v>45566</v>
      </c>
      <c r="D84" s="19">
        <v>45869</v>
      </c>
      <c r="E84" s="21">
        <f t="shared" si="6"/>
        <v>45521</v>
      </c>
    </row>
    <row r="85" spans="1:5">
      <c r="A85" s="27">
        <v>7</v>
      </c>
      <c r="B85" s="4" t="s">
        <v>3</v>
      </c>
      <c r="C85" s="19">
        <v>45566</v>
      </c>
      <c r="D85" s="19">
        <v>45869</v>
      </c>
      <c r="E85" s="21">
        <f t="shared" si="6"/>
        <v>45521</v>
      </c>
    </row>
    <row r="86" spans="1:5">
      <c r="A86" s="27">
        <v>8</v>
      </c>
      <c r="B86" s="5" t="s">
        <v>8</v>
      </c>
      <c r="C86" s="15">
        <v>45474</v>
      </c>
      <c r="D86" s="15">
        <v>45930</v>
      </c>
      <c r="E86" s="21">
        <f t="shared" si="6"/>
        <v>45429</v>
      </c>
    </row>
    <row r="87" spans="1:5">
      <c r="A87" s="27">
        <v>10</v>
      </c>
      <c r="B87" s="8" t="s">
        <v>12</v>
      </c>
      <c r="C87" s="19">
        <v>45761</v>
      </c>
      <c r="D87" s="19">
        <v>45930</v>
      </c>
      <c r="E87" s="21">
        <f t="shared" si="6"/>
        <v>45716</v>
      </c>
    </row>
    <row r="88" spans="1:5">
      <c r="A88" s="27">
        <v>11</v>
      </c>
      <c r="B88" s="8" t="s">
        <v>13</v>
      </c>
      <c r="C88" s="19">
        <v>45474</v>
      </c>
      <c r="D88" s="19">
        <v>45915</v>
      </c>
      <c r="E88" s="21">
        <f>C88-60</f>
        <v>45414</v>
      </c>
    </row>
    <row r="89" spans="1:5">
      <c r="A89" s="27">
        <v>12</v>
      </c>
      <c r="B89" s="4" t="s">
        <v>14</v>
      </c>
      <c r="C89" s="19">
        <v>45474</v>
      </c>
      <c r="D89" s="19">
        <v>45915</v>
      </c>
      <c r="E89" s="21">
        <f t="shared" ref="E89:E97" si="7">C89-60</f>
        <v>45414</v>
      </c>
    </row>
    <row r="90" spans="1:5">
      <c r="A90" s="27">
        <v>13</v>
      </c>
      <c r="B90" s="5" t="s">
        <v>15</v>
      </c>
      <c r="C90" s="15">
        <v>45413</v>
      </c>
      <c r="D90" s="15">
        <v>45565</v>
      </c>
      <c r="E90" s="21">
        <f t="shared" si="7"/>
        <v>45353</v>
      </c>
    </row>
    <row r="91" spans="1:5">
      <c r="A91" s="27">
        <v>14</v>
      </c>
      <c r="B91" s="9" t="s">
        <v>16</v>
      </c>
      <c r="C91" s="15">
        <v>45444</v>
      </c>
      <c r="D91" s="15">
        <v>45747</v>
      </c>
      <c r="E91" s="21">
        <f t="shared" si="7"/>
        <v>45384</v>
      </c>
    </row>
    <row r="92" spans="1:5">
      <c r="A92" s="27">
        <v>15</v>
      </c>
      <c r="B92" s="4" t="s">
        <v>17</v>
      </c>
      <c r="C92" s="15">
        <v>45748</v>
      </c>
      <c r="D92" s="15">
        <v>45878</v>
      </c>
      <c r="E92" s="21">
        <f t="shared" si="7"/>
        <v>45688</v>
      </c>
    </row>
    <row r="93" spans="1:5">
      <c r="A93" s="27">
        <v>16</v>
      </c>
      <c r="B93" s="4" t="s">
        <v>18</v>
      </c>
      <c r="C93" s="15">
        <v>45474</v>
      </c>
      <c r="D93" s="15">
        <v>45915</v>
      </c>
      <c r="E93" s="21">
        <f t="shared" si="7"/>
        <v>45414</v>
      </c>
    </row>
    <row r="94" spans="1:5">
      <c r="A94" s="27">
        <v>17</v>
      </c>
      <c r="B94" s="4" t="s">
        <v>24</v>
      </c>
      <c r="C94" s="15">
        <v>45748</v>
      </c>
      <c r="D94" s="15">
        <v>45878</v>
      </c>
      <c r="E94" s="21">
        <f t="shared" si="7"/>
        <v>45688</v>
      </c>
    </row>
    <row r="95" spans="1:5">
      <c r="A95" s="27">
        <v>18</v>
      </c>
      <c r="B95" s="10" t="s">
        <v>22</v>
      </c>
      <c r="C95" s="20">
        <v>45839</v>
      </c>
      <c r="D95" s="20">
        <v>45930</v>
      </c>
      <c r="E95" s="21">
        <f t="shared" si="7"/>
        <v>45779</v>
      </c>
    </row>
    <row r="96" spans="1:5">
      <c r="A96" s="27">
        <v>19</v>
      </c>
      <c r="B96" s="12" t="s">
        <v>9</v>
      </c>
      <c r="C96" s="20">
        <v>45839</v>
      </c>
      <c r="D96" s="20">
        <v>45930</v>
      </c>
      <c r="E96" s="21">
        <f t="shared" si="7"/>
        <v>45779</v>
      </c>
    </row>
    <row r="97" spans="1:5">
      <c r="A97" s="27">
        <v>20</v>
      </c>
      <c r="B97" s="10" t="s">
        <v>23</v>
      </c>
      <c r="C97" s="18">
        <v>45839</v>
      </c>
      <c r="D97" s="18">
        <v>45930</v>
      </c>
      <c r="E97" s="21">
        <f t="shared" si="7"/>
        <v>45779</v>
      </c>
    </row>
    <row r="98" spans="1:5">
      <c r="B98" s="54"/>
      <c r="C98" s="43"/>
      <c r="D98" s="44"/>
      <c r="E98" s="45"/>
    </row>
    <row r="99" spans="1:5">
      <c r="A99" s="55"/>
      <c r="B99" s="28" t="s">
        <v>43</v>
      </c>
      <c r="C99" s="41"/>
      <c r="D99" s="41"/>
      <c r="E99" s="56"/>
    </row>
    <row r="100" spans="1:5">
      <c r="A100" s="55"/>
      <c r="B100" s="26" t="s">
        <v>44</v>
      </c>
      <c r="C100" s="41"/>
      <c r="D100" s="41"/>
      <c r="E100" s="56"/>
    </row>
    <row r="101" spans="1:5">
      <c r="A101" s="119" t="s">
        <v>51</v>
      </c>
      <c r="B101" s="117" t="s">
        <v>0</v>
      </c>
      <c r="C101" s="106" t="s">
        <v>1</v>
      </c>
      <c r="D101" s="107"/>
      <c r="E101" s="114" t="s">
        <v>29</v>
      </c>
    </row>
    <row r="102" spans="1:5">
      <c r="A102" s="107"/>
      <c r="B102" s="118"/>
      <c r="C102" s="25" t="s">
        <v>30</v>
      </c>
      <c r="D102" s="31" t="s">
        <v>31</v>
      </c>
      <c r="E102" s="115"/>
    </row>
    <row r="103" spans="1:5">
      <c r="A103" s="27">
        <v>1</v>
      </c>
      <c r="B103" s="12" t="s">
        <v>11</v>
      </c>
      <c r="C103" s="20">
        <v>45283</v>
      </c>
      <c r="D103" s="20">
        <v>45398</v>
      </c>
      <c r="E103" s="11">
        <f>C103-45</f>
        <v>45238</v>
      </c>
    </row>
    <row r="104" spans="1:5">
      <c r="A104" s="27">
        <v>2</v>
      </c>
      <c r="B104" s="12" t="s">
        <v>7</v>
      </c>
      <c r="C104" s="20">
        <v>45201</v>
      </c>
      <c r="D104" s="20">
        <v>45565</v>
      </c>
      <c r="E104" s="11">
        <f t="shared" ref="E104:E109" si="8">C104-45</f>
        <v>45156</v>
      </c>
    </row>
    <row r="105" spans="1:5">
      <c r="A105" s="27">
        <v>3</v>
      </c>
      <c r="B105" s="12" t="s">
        <v>4</v>
      </c>
      <c r="C105" s="20">
        <v>45201</v>
      </c>
      <c r="D105" s="20">
        <v>45430</v>
      </c>
      <c r="E105" s="11">
        <f t="shared" si="8"/>
        <v>45156</v>
      </c>
    </row>
    <row r="106" spans="1:5">
      <c r="A106" s="27">
        <v>4</v>
      </c>
      <c r="B106" s="57" t="s">
        <v>2</v>
      </c>
      <c r="C106" s="20">
        <v>45184</v>
      </c>
      <c r="D106" s="20">
        <v>45565</v>
      </c>
      <c r="E106" s="11">
        <f t="shared" si="8"/>
        <v>45139</v>
      </c>
    </row>
    <row r="107" spans="1:5">
      <c r="A107" s="27">
        <v>5</v>
      </c>
      <c r="B107" s="13" t="s">
        <v>3</v>
      </c>
      <c r="C107" s="20">
        <v>45231</v>
      </c>
      <c r="D107" s="20">
        <v>45565</v>
      </c>
      <c r="E107" s="11">
        <f t="shared" si="8"/>
        <v>45186</v>
      </c>
    </row>
    <row r="108" spans="1:5">
      <c r="A108" s="27">
        <v>6</v>
      </c>
      <c r="B108" s="32" t="s">
        <v>8</v>
      </c>
      <c r="C108" s="20">
        <v>45200</v>
      </c>
      <c r="D108" s="20">
        <v>45565</v>
      </c>
      <c r="E108" s="11">
        <f t="shared" si="8"/>
        <v>45155</v>
      </c>
    </row>
    <row r="109" spans="1:5">
      <c r="A109" s="27">
        <v>7</v>
      </c>
      <c r="B109" s="10" t="s">
        <v>12</v>
      </c>
      <c r="C109" s="20">
        <v>45283</v>
      </c>
      <c r="D109" s="20">
        <v>45458</v>
      </c>
      <c r="E109" s="11">
        <f t="shared" si="8"/>
        <v>45238</v>
      </c>
    </row>
    <row r="110" spans="1:5">
      <c r="A110" s="27">
        <v>8</v>
      </c>
      <c r="B110" s="10" t="s">
        <v>13</v>
      </c>
      <c r="C110" s="20">
        <v>45200</v>
      </c>
      <c r="D110" s="20">
        <v>45381</v>
      </c>
      <c r="E110" s="11">
        <f>C110-60</f>
        <v>45140</v>
      </c>
    </row>
    <row r="111" spans="1:5">
      <c r="A111" s="27">
        <v>9</v>
      </c>
      <c r="B111" s="10" t="s">
        <v>14</v>
      </c>
      <c r="C111" s="20">
        <v>45200</v>
      </c>
      <c r="D111" s="20">
        <v>45381</v>
      </c>
      <c r="E111" s="11">
        <f t="shared" ref="E111:E116" si="9">C111-60</f>
        <v>45140</v>
      </c>
    </row>
    <row r="112" spans="1:5">
      <c r="A112" s="27">
        <v>10</v>
      </c>
      <c r="B112" s="10" t="s">
        <v>15</v>
      </c>
      <c r="C112" s="20">
        <v>45214</v>
      </c>
      <c r="D112" s="20">
        <v>45260</v>
      </c>
      <c r="E112" s="11">
        <f t="shared" si="9"/>
        <v>45154</v>
      </c>
    </row>
    <row r="113" spans="1:5">
      <c r="A113" s="27">
        <v>11</v>
      </c>
      <c r="B113" s="10" t="s">
        <v>16</v>
      </c>
      <c r="C113" s="20">
        <v>45200</v>
      </c>
      <c r="D113" s="20">
        <v>45381</v>
      </c>
      <c r="E113" s="11">
        <f t="shared" si="9"/>
        <v>45140</v>
      </c>
    </row>
    <row r="114" spans="1:5">
      <c r="A114" s="27">
        <v>12</v>
      </c>
      <c r="B114" s="10" t="s">
        <v>17</v>
      </c>
      <c r="C114" s="20">
        <v>45201</v>
      </c>
      <c r="D114" s="20">
        <v>45352</v>
      </c>
      <c r="E114" s="11">
        <f t="shared" si="9"/>
        <v>45141</v>
      </c>
    </row>
    <row r="115" spans="1:5">
      <c r="A115" s="27">
        <v>13</v>
      </c>
      <c r="B115" s="10" t="s">
        <v>18</v>
      </c>
      <c r="C115" s="20">
        <v>45200</v>
      </c>
      <c r="D115" s="20">
        <v>45484</v>
      </c>
      <c r="E115" s="11">
        <f t="shared" si="9"/>
        <v>45140</v>
      </c>
    </row>
    <row r="116" spans="1:5">
      <c r="A116" s="27">
        <v>14</v>
      </c>
      <c r="B116" s="10" t="s">
        <v>22</v>
      </c>
      <c r="C116" s="20">
        <v>45474</v>
      </c>
      <c r="D116" s="20">
        <v>45565</v>
      </c>
      <c r="E116" s="11">
        <f t="shared" si="9"/>
        <v>45414</v>
      </c>
    </row>
    <row r="117" spans="1:5">
      <c r="A117" s="50"/>
      <c r="B117" s="1"/>
      <c r="C117" s="29"/>
      <c r="D117" s="29"/>
      <c r="E117" s="30"/>
    </row>
    <row r="118" spans="1:5">
      <c r="A118" s="50"/>
      <c r="B118" s="28" t="s">
        <v>45</v>
      </c>
      <c r="C118" s="29"/>
      <c r="D118" s="29"/>
      <c r="E118" s="30"/>
    </row>
    <row r="119" spans="1:5">
      <c r="B119" s="26" t="s">
        <v>47</v>
      </c>
      <c r="C119" s="29"/>
      <c r="D119" s="29"/>
      <c r="E119" s="30"/>
    </row>
    <row r="120" spans="1:5">
      <c r="A120" s="119" t="s">
        <v>51</v>
      </c>
      <c r="B120" s="117" t="s">
        <v>0</v>
      </c>
      <c r="C120" s="106" t="s">
        <v>1</v>
      </c>
      <c r="D120" s="107"/>
      <c r="E120" s="114" t="s">
        <v>29</v>
      </c>
    </row>
    <row r="121" spans="1:5">
      <c r="A121" s="107"/>
      <c r="B121" s="118"/>
      <c r="C121" s="25" t="s">
        <v>30</v>
      </c>
      <c r="D121" s="31" t="s">
        <v>31</v>
      </c>
      <c r="E121" s="115"/>
    </row>
    <row r="122" spans="1:5">
      <c r="A122" s="27">
        <v>3</v>
      </c>
      <c r="B122" s="12" t="s">
        <v>4</v>
      </c>
      <c r="C122" s="18">
        <v>45179</v>
      </c>
      <c r="D122" s="18">
        <v>45229</v>
      </c>
      <c r="E122" s="21">
        <f>C122-45</f>
        <v>45134</v>
      </c>
    </row>
    <row r="123" spans="1:5">
      <c r="A123" s="27">
        <v>5</v>
      </c>
      <c r="B123" s="58" t="s">
        <v>3</v>
      </c>
      <c r="C123" s="18">
        <v>45170</v>
      </c>
      <c r="D123" s="18">
        <v>45170</v>
      </c>
      <c r="E123" s="21">
        <f t="shared" ref="E123:E125" si="10">C123-45</f>
        <v>45125</v>
      </c>
    </row>
    <row r="124" spans="1:5">
      <c r="A124" s="27">
        <v>6</v>
      </c>
      <c r="B124" s="32" t="s">
        <v>8</v>
      </c>
      <c r="C124" s="18">
        <v>45181</v>
      </c>
      <c r="D124" s="18">
        <v>45229</v>
      </c>
      <c r="E124" s="21">
        <f t="shared" si="10"/>
        <v>45136</v>
      </c>
    </row>
    <row r="125" spans="1:5">
      <c r="A125" s="27">
        <v>7</v>
      </c>
      <c r="B125" s="32" t="s">
        <v>27</v>
      </c>
      <c r="C125" s="18">
        <v>45170</v>
      </c>
      <c r="D125" s="18">
        <v>45229</v>
      </c>
      <c r="E125" s="21">
        <f t="shared" si="10"/>
        <v>45125</v>
      </c>
    </row>
    <row r="126" spans="1:5">
      <c r="A126" s="27">
        <v>12</v>
      </c>
      <c r="B126" s="10" t="s">
        <v>58</v>
      </c>
      <c r="C126" s="18">
        <v>45184</v>
      </c>
      <c r="D126" s="18">
        <v>45260</v>
      </c>
      <c r="E126" s="21">
        <f t="shared" ref="E126:E127" si="11">C126-60</f>
        <v>45124</v>
      </c>
    </row>
    <row r="127" spans="1:5">
      <c r="A127" s="27">
        <v>13</v>
      </c>
      <c r="B127" s="10" t="s">
        <v>18</v>
      </c>
      <c r="C127" s="18">
        <v>45184</v>
      </c>
      <c r="D127" s="18">
        <v>45260</v>
      </c>
      <c r="E127" s="21">
        <f t="shared" si="11"/>
        <v>45124</v>
      </c>
    </row>
    <row r="128" spans="1:5">
      <c r="A128" s="55"/>
      <c r="B128" s="55"/>
      <c r="C128" s="41"/>
      <c r="D128" s="41"/>
      <c r="E128" s="14"/>
    </row>
    <row r="129" spans="1:5">
      <c r="A129" s="55"/>
      <c r="B129" s="28" t="s">
        <v>46</v>
      </c>
      <c r="C129" s="41"/>
      <c r="D129" s="41"/>
      <c r="E129" s="14"/>
    </row>
    <row r="130" spans="1:5">
      <c r="B130" s="26" t="s">
        <v>48</v>
      </c>
      <c r="C130" s="29"/>
      <c r="D130" s="29"/>
      <c r="E130" s="30"/>
    </row>
    <row r="131" spans="1:5">
      <c r="A131" s="119" t="s">
        <v>51</v>
      </c>
      <c r="B131" s="117" t="s">
        <v>0</v>
      </c>
      <c r="C131" s="106" t="s">
        <v>1</v>
      </c>
      <c r="D131" s="107"/>
      <c r="E131" s="114" t="s">
        <v>29</v>
      </c>
    </row>
    <row r="132" spans="1:5">
      <c r="A132" s="107"/>
      <c r="B132" s="118"/>
      <c r="C132" s="25" t="s">
        <v>30</v>
      </c>
      <c r="D132" s="31" t="s">
        <v>31</v>
      </c>
      <c r="E132" s="115"/>
    </row>
    <row r="133" spans="1:5">
      <c r="A133" s="27">
        <v>1</v>
      </c>
      <c r="B133" s="12" t="s">
        <v>11</v>
      </c>
      <c r="C133" s="18">
        <v>45236</v>
      </c>
      <c r="D133" s="18">
        <v>45290</v>
      </c>
      <c r="E133" s="21">
        <f t="shared" ref="E133:E139" si="12">C133-45</f>
        <v>45191</v>
      </c>
    </row>
    <row r="134" spans="1:5">
      <c r="A134" s="27">
        <v>2</v>
      </c>
      <c r="B134" s="12" t="s">
        <v>7</v>
      </c>
      <c r="C134" s="18">
        <v>45209</v>
      </c>
      <c r="D134" s="18">
        <v>45463</v>
      </c>
      <c r="E134" s="21">
        <f t="shared" si="12"/>
        <v>45164</v>
      </c>
    </row>
    <row r="135" spans="1:5">
      <c r="A135" s="27">
        <v>3</v>
      </c>
      <c r="B135" s="12" t="s">
        <v>4</v>
      </c>
      <c r="C135" s="18">
        <v>45170</v>
      </c>
      <c r="D135" s="18">
        <v>45260</v>
      </c>
      <c r="E135" s="21">
        <f t="shared" si="12"/>
        <v>45125</v>
      </c>
    </row>
    <row r="136" spans="1:5">
      <c r="A136" s="27">
        <v>4</v>
      </c>
      <c r="B136" s="10" t="s">
        <v>2</v>
      </c>
      <c r="C136" s="18">
        <v>45170</v>
      </c>
      <c r="D136" s="18">
        <v>45412</v>
      </c>
      <c r="E136" s="21">
        <f t="shared" si="12"/>
        <v>45125</v>
      </c>
    </row>
    <row r="137" spans="1:5">
      <c r="A137" s="27">
        <v>5</v>
      </c>
      <c r="B137" s="58" t="s">
        <v>3</v>
      </c>
      <c r="C137" s="18">
        <v>45231</v>
      </c>
      <c r="D137" s="18">
        <v>45412</v>
      </c>
      <c r="E137" s="21">
        <f t="shared" si="12"/>
        <v>45186</v>
      </c>
    </row>
    <row r="138" spans="1:5">
      <c r="A138" s="27">
        <v>6</v>
      </c>
      <c r="B138" s="32" t="s">
        <v>8</v>
      </c>
      <c r="C138" s="18">
        <v>45200</v>
      </c>
      <c r="D138" s="18">
        <v>45245</v>
      </c>
      <c r="E138" s="21">
        <f t="shared" si="12"/>
        <v>45155</v>
      </c>
    </row>
    <row r="139" spans="1:5">
      <c r="A139" s="27">
        <v>7</v>
      </c>
      <c r="B139" s="32" t="s">
        <v>27</v>
      </c>
      <c r="C139" s="18">
        <v>45170</v>
      </c>
      <c r="D139" s="18">
        <v>45245</v>
      </c>
      <c r="E139" s="21">
        <f t="shared" si="12"/>
        <v>45125</v>
      </c>
    </row>
    <row r="140" spans="1:5">
      <c r="A140" s="27">
        <v>8</v>
      </c>
      <c r="B140" s="10" t="s">
        <v>13</v>
      </c>
      <c r="C140" s="18">
        <v>45200</v>
      </c>
      <c r="D140" s="18">
        <v>45412</v>
      </c>
      <c r="E140" s="21">
        <f>C140-60</f>
        <v>45140</v>
      </c>
    </row>
    <row r="141" spans="1:5">
      <c r="A141" s="27">
        <v>9</v>
      </c>
      <c r="B141" s="10" t="s">
        <v>14</v>
      </c>
      <c r="C141" s="18">
        <v>45200</v>
      </c>
      <c r="D141" s="18">
        <v>45412</v>
      </c>
      <c r="E141" s="21">
        <f t="shared" ref="E141:E145" si="13">C141-60</f>
        <v>45140</v>
      </c>
    </row>
    <row r="142" spans="1:5">
      <c r="A142" s="27">
        <v>10</v>
      </c>
      <c r="B142" s="10" t="s">
        <v>15</v>
      </c>
      <c r="C142" s="18">
        <v>45214</v>
      </c>
      <c r="D142" s="18">
        <v>45214</v>
      </c>
      <c r="E142" s="21">
        <f t="shared" si="13"/>
        <v>45154</v>
      </c>
    </row>
    <row r="143" spans="1:5">
      <c r="A143" s="27">
        <v>11</v>
      </c>
      <c r="B143" s="10" t="s">
        <v>16</v>
      </c>
      <c r="C143" s="18">
        <v>45200</v>
      </c>
      <c r="D143" s="18">
        <v>45412</v>
      </c>
      <c r="E143" s="21">
        <f t="shared" si="13"/>
        <v>45140</v>
      </c>
    </row>
    <row r="144" spans="1:5">
      <c r="A144" s="27">
        <v>12</v>
      </c>
      <c r="B144" s="4" t="s">
        <v>17</v>
      </c>
      <c r="C144" s="18">
        <v>45200</v>
      </c>
      <c r="D144" s="18">
        <v>45412</v>
      </c>
      <c r="E144" s="21">
        <f t="shared" si="13"/>
        <v>45140</v>
      </c>
    </row>
    <row r="145" spans="1:5">
      <c r="A145" s="27">
        <v>13</v>
      </c>
      <c r="B145" s="4" t="s">
        <v>18</v>
      </c>
      <c r="C145" s="18">
        <v>45200</v>
      </c>
      <c r="D145" s="18">
        <v>45412</v>
      </c>
      <c r="E145" s="21">
        <f t="shared" si="13"/>
        <v>45140</v>
      </c>
    </row>
    <row r="146" spans="1:5">
      <c r="A146" s="55"/>
      <c r="B146" s="55"/>
      <c r="C146" s="41"/>
      <c r="D146" s="41"/>
      <c r="E146" s="14"/>
    </row>
    <row r="147" spans="1:5">
      <c r="A147" s="28" t="s">
        <v>49</v>
      </c>
      <c r="B147" s="28"/>
      <c r="C147" s="39"/>
      <c r="D147" s="39"/>
      <c r="E147" s="45"/>
    </row>
    <row r="148" spans="1:5">
      <c r="A148" s="26" t="s">
        <v>50</v>
      </c>
      <c r="B148" s="26"/>
      <c r="C148" s="43"/>
      <c r="D148" s="44"/>
      <c r="E148" s="45"/>
    </row>
    <row r="149" spans="1:5">
      <c r="A149" s="119" t="s">
        <v>51</v>
      </c>
      <c r="B149" s="117" t="s">
        <v>0</v>
      </c>
      <c r="C149" s="106" t="s">
        <v>1</v>
      </c>
      <c r="D149" s="107"/>
      <c r="E149" s="114" t="s">
        <v>29</v>
      </c>
    </row>
    <row r="150" spans="1:5">
      <c r="A150" s="107"/>
      <c r="B150" s="118"/>
      <c r="C150" s="25" t="s">
        <v>30</v>
      </c>
      <c r="D150" s="31" t="s">
        <v>31</v>
      </c>
      <c r="E150" s="115"/>
    </row>
    <row r="151" spans="1:5">
      <c r="A151" s="27">
        <v>1</v>
      </c>
      <c r="B151" s="59" t="s">
        <v>10</v>
      </c>
      <c r="C151" s="19">
        <v>45201</v>
      </c>
      <c r="D151" s="19">
        <v>45472</v>
      </c>
      <c r="E151" s="7">
        <f>C151-45</f>
        <v>45156</v>
      </c>
    </row>
    <row r="152" spans="1:5">
      <c r="A152" s="27">
        <v>2</v>
      </c>
      <c r="B152" s="34" t="s">
        <v>11</v>
      </c>
      <c r="C152" s="18">
        <v>45323</v>
      </c>
      <c r="D152" s="18">
        <v>45535</v>
      </c>
      <c r="E152" s="7">
        <f t="shared" ref="E152:E158" si="14">C152-45</f>
        <v>45278</v>
      </c>
    </row>
    <row r="153" spans="1:5">
      <c r="A153" s="27">
        <v>3</v>
      </c>
      <c r="B153" s="24" t="s">
        <v>7</v>
      </c>
      <c r="C153" s="18">
        <v>45327</v>
      </c>
      <c r="D153" s="18">
        <v>45596</v>
      </c>
      <c r="E153" s="7">
        <f t="shared" si="14"/>
        <v>45282</v>
      </c>
    </row>
    <row r="154" spans="1:5">
      <c r="A154" s="27">
        <v>4</v>
      </c>
      <c r="B154" s="24" t="s">
        <v>4</v>
      </c>
      <c r="C154" s="18">
        <v>45320</v>
      </c>
      <c r="D154" s="18">
        <v>45537</v>
      </c>
      <c r="E154" s="7">
        <f t="shared" si="14"/>
        <v>45275</v>
      </c>
    </row>
    <row r="155" spans="1:5">
      <c r="A155" s="27">
        <v>5</v>
      </c>
      <c r="B155" s="3" t="s">
        <v>2</v>
      </c>
      <c r="C155" s="18">
        <v>45292</v>
      </c>
      <c r="D155" s="18">
        <v>45509</v>
      </c>
      <c r="E155" s="7">
        <f t="shared" si="14"/>
        <v>45247</v>
      </c>
    </row>
    <row r="156" spans="1:5">
      <c r="A156" s="27">
        <v>6</v>
      </c>
      <c r="B156" s="34" t="s">
        <v>3</v>
      </c>
      <c r="C156" s="18">
        <v>45323</v>
      </c>
      <c r="D156" s="18">
        <v>45509</v>
      </c>
      <c r="E156" s="7">
        <f t="shared" si="14"/>
        <v>45278</v>
      </c>
    </row>
    <row r="157" spans="1:5">
      <c r="A157" s="27">
        <v>8</v>
      </c>
      <c r="B157" s="3" t="s">
        <v>8</v>
      </c>
      <c r="C157" s="18">
        <v>45383</v>
      </c>
      <c r="D157" s="18">
        <v>45565</v>
      </c>
      <c r="E157" s="7">
        <f t="shared" si="14"/>
        <v>45338</v>
      </c>
    </row>
    <row r="158" spans="1:5">
      <c r="A158" s="27">
        <v>9</v>
      </c>
      <c r="B158" s="34" t="s">
        <v>12</v>
      </c>
      <c r="C158" s="18">
        <v>45334</v>
      </c>
      <c r="D158" s="18">
        <v>45551</v>
      </c>
      <c r="E158" s="7">
        <f t="shared" si="14"/>
        <v>45289</v>
      </c>
    </row>
    <row r="159" spans="1:5">
      <c r="A159" s="27">
        <v>10</v>
      </c>
      <c r="B159" s="3" t="s">
        <v>13</v>
      </c>
      <c r="C159" s="18">
        <v>45413</v>
      </c>
      <c r="D159" s="18">
        <v>45565</v>
      </c>
      <c r="E159" s="7">
        <f>C159-60</f>
        <v>45353</v>
      </c>
    </row>
    <row r="160" spans="1:5">
      <c r="A160" s="27">
        <v>11</v>
      </c>
      <c r="B160" s="34" t="s">
        <v>14</v>
      </c>
      <c r="C160" s="18">
        <v>45413</v>
      </c>
      <c r="D160" s="18">
        <v>45565</v>
      </c>
      <c r="E160" s="7">
        <f t="shared" ref="E160:E170" si="15">C160-60</f>
        <v>45353</v>
      </c>
    </row>
    <row r="161" spans="1:5">
      <c r="A161" s="27">
        <v>12</v>
      </c>
      <c r="B161" s="34" t="s">
        <v>15</v>
      </c>
      <c r="C161" s="18">
        <v>45413</v>
      </c>
      <c r="D161" s="18">
        <v>45565</v>
      </c>
      <c r="E161" s="7">
        <f t="shared" si="15"/>
        <v>45353</v>
      </c>
    </row>
    <row r="162" spans="1:5">
      <c r="A162" s="27">
        <v>13</v>
      </c>
      <c r="B162" s="3" t="s">
        <v>16</v>
      </c>
      <c r="C162" s="18">
        <v>45413</v>
      </c>
      <c r="D162" s="18">
        <v>45565</v>
      </c>
      <c r="E162" s="7">
        <f t="shared" si="15"/>
        <v>45353</v>
      </c>
    </row>
    <row r="163" spans="1:5">
      <c r="A163" s="27">
        <v>14</v>
      </c>
      <c r="B163" s="5" t="s">
        <v>17</v>
      </c>
      <c r="C163" s="18">
        <v>45413</v>
      </c>
      <c r="D163" s="18">
        <v>45565</v>
      </c>
      <c r="E163" s="7">
        <f t="shared" si="15"/>
        <v>45353</v>
      </c>
    </row>
    <row r="164" spans="1:5">
      <c r="A164" s="27">
        <v>15</v>
      </c>
      <c r="B164" s="5" t="s">
        <v>18</v>
      </c>
      <c r="C164" s="18">
        <v>45413</v>
      </c>
      <c r="D164" s="18">
        <v>45565</v>
      </c>
      <c r="E164" s="7">
        <f t="shared" si="15"/>
        <v>45353</v>
      </c>
    </row>
    <row r="165" spans="1:5">
      <c r="A165" s="27">
        <v>17</v>
      </c>
      <c r="B165" s="36" t="s">
        <v>25</v>
      </c>
      <c r="C165" s="18">
        <v>45397</v>
      </c>
      <c r="D165" s="18">
        <v>45467</v>
      </c>
      <c r="E165" s="7">
        <f t="shared" si="15"/>
        <v>45337</v>
      </c>
    </row>
    <row r="166" spans="1:5">
      <c r="A166" s="27">
        <v>18</v>
      </c>
      <c r="B166" s="36" t="s">
        <v>5</v>
      </c>
      <c r="C166" s="18">
        <v>45397</v>
      </c>
      <c r="D166" s="18">
        <v>45467</v>
      </c>
      <c r="E166" s="7">
        <f t="shared" si="15"/>
        <v>45337</v>
      </c>
    </row>
    <row r="167" spans="1:5">
      <c r="A167" s="27">
        <v>19</v>
      </c>
      <c r="B167" s="3" t="s">
        <v>22</v>
      </c>
      <c r="C167" s="18">
        <v>45397</v>
      </c>
      <c r="D167" s="18">
        <v>45467</v>
      </c>
      <c r="E167" s="7">
        <f t="shared" si="15"/>
        <v>45337</v>
      </c>
    </row>
    <row r="168" spans="1:5">
      <c r="A168" s="27">
        <v>20</v>
      </c>
      <c r="B168" s="36" t="s">
        <v>21</v>
      </c>
      <c r="C168" s="18">
        <v>45397</v>
      </c>
      <c r="D168" s="18">
        <v>45467</v>
      </c>
      <c r="E168" s="7">
        <f t="shared" si="15"/>
        <v>45337</v>
      </c>
    </row>
    <row r="169" spans="1:5">
      <c r="A169" s="27">
        <v>21</v>
      </c>
      <c r="B169" s="3" t="s">
        <v>9</v>
      </c>
      <c r="C169" s="19">
        <v>45444</v>
      </c>
      <c r="D169" s="19">
        <v>45565</v>
      </c>
      <c r="E169" s="7">
        <f t="shared" si="15"/>
        <v>45384</v>
      </c>
    </row>
    <row r="170" spans="1:5">
      <c r="A170" s="27">
        <v>22</v>
      </c>
      <c r="B170" s="3" t="s">
        <v>23</v>
      </c>
      <c r="C170" s="19">
        <v>45444</v>
      </c>
      <c r="D170" s="15">
        <v>45565</v>
      </c>
      <c r="E170" s="7">
        <f t="shared" si="15"/>
        <v>45384</v>
      </c>
    </row>
    <row r="171" spans="1:5">
      <c r="A171" s="53"/>
      <c r="B171" s="53"/>
      <c r="C171" s="30"/>
      <c r="D171" s="30"/>
      <c r="E171" s="30"/>
    </row>
    <row r="172" spans="1:5">
      <c r="A172" s="61"/>
      <c r="B172" s="62" t="s">
        <v>61</v>
      </c>
      <c r="C172" s="94"/>
      <c r="D172" s="94"/>
      <c r="E172" s="30"/>
    </row>
    <row r="173" spans="1:5">
      <c r="A173" s="26" t="s">
        <v>72</v>
      </c>
      <c r="B173" s="62"/>
      <c r="C173" s="94"/>
      <c r="D173" s="94"/>
      <c r="E173" s="30"/>
    </row>
    <row r="174" spans="1:5">
      <c r="A174" s="112" t="s">
        <v>59</v>
      </c>
      <c r="B174" s="112" t="s">
        <v>0</v>
      </c>
      <c r="C174" s="106" t="s">
        <v>1</v>
      </c>
      <c r="D174" s="107"/>
      <c r="E174" s="114" t="s">
        <v>29</v>
      </c>
    </row>
    <row r="175" spans="1:5">
      <c r="A175" s="113"/>
      <c r="B175" s="112"/>
      <c r="C175" s="25" t="s">
        <v>30</v>
      </c>
      <c r="D175" s="31" t="s">
        <v>31</v>
      </c>
      <c r="E175" s="115"/>
    </row>
    <row r="176" spans="1:5">
      <c r="A176" s="63">
        <v>1</v>
      </c>
      <c r="B176" s="64" t="s">
        <v>10</v>
      </c>
      <c r="C176" s="68">
        <v>45332</v>
      </c>
      <c r="D176" s="68">
        <v>45443</v>
      </c>
      <c r="E176" s="11">
        <f>C176-45</f>
        <v>45287</v>
      </c>
    </row>
    <row r="177" spans="1:5">
      <c r="A177" s="63">
        <v>2</v>
      </c>
      <c r="B177" s="65" t="s">
        <v>11</v>
      </c>
      <c r="C177" s="68">
        <v>45446</v>
      </c>
      <c r="D177" s="68">
        <v>45521</v>
      </c>
      <c r="E177" s="11">
        <f t="shared" ref="E177:E183" si="16">C177-45</f>
        <v>45401</v>
      </c>
    </row>
    <row r="178" spans="1:5">
      <c r="A178" s="63">
        <v>3</v>
      </c>
      <c r="B178" s="65" t="s">
        <v>7</v>
      </c>
      <c r="C178" s="68">
        <v>45444</v>
      </c>
      <c r="D178" s="68">
        <v>45593</v>
      </c>
      <c r="E178" s="11">
        <f t="shared" si="16"/>
        <v>45399</v>
      </c>
    </row>
    <row r="179" spans="1:5">
      <c r="A179" s="63">
        <v>4</v>
      </c>
      <c r="B179" s="65" t="s">
        <v>4</v>
      </c>
      <c r="C179" s="68">
        <v>45467</v>
      </c>
      <c r="D179" s="68">
        <v>45558</v>
      </c>
      <c r="E179" s="11">
        <f t="shared" si="16"/>
        <v>45422</v>
      </c>
    </row>
    <row r="180" spans="1:5">
      <c r="A180" s="63">
        <v>5</v>
      </c>
      <c r="B180" s="66" t="s">
        <v>2</v>
      </c>
      <c r="C180" s="68">
        <v>45446</v>
      </c>
      <c r="D180" s="68">
        <v>45535</v>
      </c>
      <c r="E180" s="11">
        <f t="shared" si="16"/>
        <v>45401</v>
      </c>
    </row>
    <row r="181" spans="1:5">
      <c r="A181" s="63">
        <v>6</v>
      </c>
      <c r="B181" s="67" t="s">
        <v>3</v>
      </c>
      <c r="C181" s="68">
        <v>45505</v>
      </c>
      <c r="D181" s="96" t="s">
        <v>57</v>
      </c>
      <c r="E181" s="11">
        <f t="shared" si="16"/>
        <v>45460</v>
      </c>
    </row>
    <row r="182" spans="1:5">
      <c r="A182" s="63">
        <v>7</v>
      </c>
      <c r="B182" s="64" t="s">
        <v>8</v>
      </c>
      <c r="C182" s="68">
        <v>45467</v>
      </c>
      <c r="D182" s="68">
        <v>45591</v>
      </c>
      <c r="E182" s="11">
        <f t="shared" si="16"/>
        <v>45422</v>
      </c>
    </row>
    <row r="183" spans="1:5">
      <c r="A183" s="63">
        <v>8</v>
      </c>
      <c r="B183" s="64" t="s">
        <v>27</v>
      </c>
      <c r="C183" s="68">
        <v>45474</v>
      </c>
      <c r="D183" s="68">
        <v>45563</v>
      </c>
      <c r="E183" s="11">
        <f t="shared" si="16"/>
        <v>45429</v>
      </c>
    </row>
    <row r="184" spans="1:5">
      <c r="A184" s="63">
        <v>9</v>
      </c>
      <c r="B184" s="66" t="s">
        <v>13</v>
      </c>
      <c r="C184" s="68">
        <v>45444</v>
      </c>
      <c r="D184" s="68">
        <v>45534</v>
      </c>
      <c r="E184" s="11">
        <f>C184-60</f>
        <v>45384</v>
      </c>
    </row>
    <row r="185" spans="1:5">
      <c r="A185" s="63">
        <v>10</v>
      </c>
      <c r="B185" s="66" t="s">
        <v>14</v>
      </c>
      <c r="C185" s="68">
        <v>45444</v>
      </c>
      <c r="D185" s="68">
        <v>45534</v>
      </c>
      <c r="E185" s="11">
        <f t="shared" ref="E185:E191" si="17">C185-60</f>
        <v>45384</v>
      </c>
    </row>
    <row r="186" spans="1:5">
      <c r="A186" s="63">
        <v>11</v>
      </c>
      <c r="B186" s="66" t="s">
        <v>15</v>
      </c>
      <c r="C186" s="68">
        <v>45444</v>
      </c>
      <c r="D186" s="68">
        <v>45502</v>
      </c>
      <c r="E186" s="11">
        <f t="shared" si="17"/>
        <v>45384</v>
      </c>
    </row>
    <row r="187" spans="1:5">
      <c r="A187" s="63">
        <v>12</v>
      </c>
      <c r="B187" s="66" t="s">
        <v>16</v>
      </c>
      <c r="C187" s="68">
        <v>45444</v>
      </c>
      <c r="D187" s="68">
        <v>45534</v>
      </c>
      <c r="E187" s="11">
        <f t="shared" si="17"/>
        <v>45384</v>
      </c>
    </row>
    <row r="188" spans="1:5">
      <c r="A188" s="63">
        <v>13</v>
      </c>
      <c r="B188" s="66" t="s">
        <v>17</v>
      </c>
      <c r="C188" s="68">
        <v>45444</v>
      </c>
      <c r="D188" s="68">
        <v>45534</v>
      </c>
      <c r="E188" s="11">
        <f t="shared" si="17"/>
        <v>45384</v>
      </c>
    </row>
    <row r="189" spans="1:5">
      <c r="A189" s="63">
        <v>14</v>
      </c>
      <c r="B189" s="66" t="s">
        <v>18</v>
      </c>
      <c r="C189" s="68">
        <v>45444</v>
      </c>
      <c r="D189" s="68">
        <v>45534</v>
      </c>
      <c r="E189" s="11">
        <f t="shared" si="17"/>
        <v>45384</v>
      </c>
    </row>
    <row r="190" spans="1:5">
      <c r="A190" s="63">
        <v>15</v>
      </c>
      <c r="B190" s="65" t="s">
        <v>60</v>
      </c>
      <c r="C190" s="68">
        <v>45474</v>
      </c>
      <c r="D190" s="68">
        <v>45565</v>
      </c>
      <c r="E190" s="11">
        <f t="shared" si="17"/>
        <v>45414</v>
      </c>
    </row>
    <row r="191" spans="1:5">
      <c r="A191" s="63">
        <v>16</v>
      </c>
      <c r="B191" s="66" t="s">
        <v>22</v>
      </c>
      <c r="C191" s="68">
        <v>45567</v>
      </c>
      <c r="D191" s="68">
        <v>45595</v>
      </c>
      <c r="E191" s="11">
        <f t="shared" si="17"/>
        <v>45507</v>
      </c>
    </row>
    <row r="192" spans="1:5" ht="27.75" customHeight="1"/>
    <row r="193" spans="1:5">
      <c r="A193" s="69"/>
      <c r="B193" s="70" t="s">
        <v>62</v>
      </c>
      <c r="C193" s="60"/>
      <c r="D193" s="60"/>
      <c r="E193" s="60"/>
    </row>
    <row r="194" spans="1:5">
      <c r="A194" s="26" t="s">
        <v>73</v>
      </c>
      <c r="B194" s="70"/>
      <c r="C194" s="60"/>
      <c r="D194" s="60"/>
      <c r="E194" s="60"/>
    </row>
    <row r="195" spans="1:5">
      <c r="A195" s="108" t="s">
        <v>59</v>
      </c>
      <c r="B195" s="108" t="s">
        <v>0</v>
      </c>
      <c r="C195" s="106" t="s">
        <v>1</v>
      </c>
      <c r="D195" s="107"/>
      <c r="E195" s="116" t="s">
        <v>29</v>
      </c>
    </row>
    <row r="196" spans="1:5">
      <c r="A196" s="109"/>
      <c r="B196" s="110"/>
      <c r="C196" s="25" t="s">
        <v>30</v>
      </c>
      <c r="D196" s="31" t="s">
        <v>31</v>
      </c>
      <c r="E196" s="116"/>
    </row>
    <row r="197" spans="1:5">
      <c r="A197" s="71" t="s">
        <v>63</v>
      </c>
      <c r="B197" s="10" t="s">
        <v>10</v>
      </c>
      <c r="C197" s="77">
        <v>45220</v>
      </c>
      <c r="D197" s="77">
        <v>45220</v>
      </c>
      <c r="E197" s="75">
        <f>C197-45</f>
        <v>45175</v>
      </c>
    </row>
    <row r="198" spans="1:5">
      <c r="A198" s="71" t="s">
        <v>63</v>
      </c>
      <c r="B198" s="10" t="s">
        <v>11</v>
      </c>
      <c r="C198" s="78">
        <v>45281</v>
      </c>
      <c r="D198" s="78">
        <v>45312</v>
      </c>
      <c r="E198" s="75">
        <f t="shared" ref="E198:E204" si="18">C198-45</f>
        <v>45236</v>
      </c>
    </row>
    <row r="199" spans="1:5">
      <c r="A199" s="71" t="s">
        <v>63</v>
      </c>
      <c r="B199" s="12" t="s">
        <v>7</v>
      </c>
      <c r="C199" s="78">
        <v>45372</v>
      </c>
      <c r="D199" s="78">
        <v>45092</v>
      </c>
      <c r="E199" s="75">
        <f t="shared" si="18"/>
        <v>45327</v>
      </c>
    </row>
    <row r="200" spans="1:5">
      <c r="A200" s="71" t="s">
        <v>63</v>
      </c>
      <c r="B200" s="10" t="s">
        <v>4</v>
      </c>
      <c r="C200" s="78">
        <v>45251</v>
      </c>
      <c r="D200" s="78">
        <v>45503</v>
      </c>
      <c r="E200" s="75">
        <f t="shared" si="18"/>
        <v>45206</v>
      </c>
    </row>
    <row r="201" spans="1:5">
      <c r="A201" s="71" t="s">
        <v>63</v>
      </c>
      <c r="B201" s="13" t="s">
        <v>2</v>
      </c>
      <c r="C201" s="78">
        <v>45231</v>
      </c>
      <c r="D201" s="78">
        <v>44941</v>
      </c>
      <c r="E201" s="75">
        <f t="shared" si="18"/>
        <v>45186</v>
      </c>
    </row>
    <row r="202" spans="1:5">
      <c r="A202" s="71" t="s">
        <v>63</v>
      </c>
      <c r="B202" s="13" t="s">
        <v>3</v>
      </c>
      <c r="C202" s="78">
        <v>45281</v>
      </c>
      <c r="D202" s="78">
        <v>45419</v>
      </c>
      <c r="E202" s="75">
        <f t="shared" si="18"/>
        <v>45236</v>
      </c>
    </row>
    <row r="203" spans="1:5">
      <c r="A203" s="71" t="s">
        <v>63</v>
      </c>
      <c r="B203" s="10" t="s">
        <v>8</v>
      </c>
      <c r="C203" s="78">
        <v>45397</v>
      </c>
      <c r="D203" s="78">
        <v>45565</v>
      </c>
      <c r="E203" s="75">
        <f t="shared" si="18"/>
        <v>45352</v>
      </c>
    </row>
    <row r="204" spans="1:5">
      <c r="A204" s="71" t="s">
        <v>63</v>
      </c>
      <c r="B204" s="10" t="s">
        <v>12</v>
      </c>
      <c r="C204" s="79">
        <v>45281</v>
      </c>
      <c r="D204" s="80">
        <v>45403</v>
      </c>
      <c r="E204" s="75">
        <f t="shared" si="18"/>
        <v>45236</v>
      </c>
    </row>
    <row r="205" spans="1:5">
      <c r="A205" s="71" t="s">
        <v>63</v>
      </c>
      <c r="B205" s="13" t="s">
        <v>13</v>
      </c>
      <c r="C205" s="78">
        <v>45298</v>
      </c>
      <c r="D205" s="78">
        <v>45580</v>
      </c>
      <c r="E205" s="75">
        <f>C205-60</f>
        <v>45238</v>
      </c>
    </row>
    <row r="206" spans="1:5">
      <c r="A206" s="71" t="s">
        <v>63</v>
      </c>
      <c r="B206" s="13" t="s">
        <v>14</v>
      </c>
      <c r="C206" s="76">
        <v>45267</v>
      </c>
      <c r="D206" s="76">
        <v>45419</v>
      </c>
      <c r="E206" s="75">
        <f t="shared" ref="E206:E215" si="19">C206-60</f>
        <v>45207</v>
      </c>
    </row>
    <row r="207" spans="1:5">
      <c r="A207" s="71" t="s">
        <v>63</v>
      </c>
      <c r="B207" s="13" t="s">
        <v>15</v>
      </c>
      <c r="C207" s="76">
        <v>45419</v>
      </c>
      <c r="D207" s="76">
        <v>45480</v>
      </c>
      <c r="E207" s="75">
        <f t="shared" si="19"/>
        <v>45359</v>
      </c>
    </row>
    <row r="208" spans="1:5">
      <c r="A208" s="71" t="s">
        <v>63</v>
      </c>
      <c r="B208" s="13" t="s">
        <v>16</v>
      </c>
      <c r="C208" s="76">
        <v>45294</v>
      </c>
      <c r="D208" s="76">
        <v>45358</v>
      </c>
      <c r="E208" s="75">
        <f t="shared" si="19"/>
        <v>45234</v>
      </c>
    </row>
    <row r="209" spans="1:5">
      <c r="A209" s="71" t="s">
        <v>63</v>
      </c>
      <c r="B209" s="13" t="s">
        <v>17</v>
      </c>
      <c r="C209" s="76">
        <v>45281</v>
      </c>
      <c r="D209" s="76">
        <v>45595</v>
      </c>
      <c r="E209" s="75">
        <f t="shared" si="19"/>
        <v>45221</v>
      </c>
    </row>
    <row r="210" spans="1:5">
      <c r="A210" s="71" t="s">
        <v>63</v>
      </c>
      <c r="B210" s="13" t="s">
        <v>18</v>
      </c>
      <c r="C210" s="76">
        <v>45281</v>
      </c>
      <c r="D210" s="76">
        <v>45595</v>
      </c>
      <c r="E210" s="75">
        <f t="shared" si="19"/>
        <v>45221</v>
      </c>
    </row>
    <row r="211" spans="1:5">
      <c r="A211" s="71" t="s">
        <v>63</v>
      </c>
      <c r="B211" s="10" t="s">
        <v>25</v>
      </c>
      <c r="C211" s="78">
        <v>45488</v>
      </c>
      <c r="D211" s="78">
        <v>45494</v>
      </c>
      <c r="E211" s="75">
        <f t="shared" si="19"/>
        <v>45428</v>
      </c>
    </row>
    <row r="212" spans="1:5">
      <c r="A212" s="71" t="s">
        <v>63</v>
      </c>
      <c r="B212" s="10" t="s">
        <v>20</v>
      </c>
      <c r="C212" s="76">
        <v>45511</v>
      </c>
      <c r="D212" s="76">
        <v>45494</v>
      </c>
      <c r="E212" s="75">
        <f t="shared" si="19"/>
        <v>45451</v>
      </c>
    </row>
    <row r="213" spans="1:5">
      <c r="A213" s="71" t="s">
        <v>63</v>
      </c>
      <c r="B213" s="12" t="s">
        <v>28</v>
      </c>
      <c r="C213" s="76">
        <v>45495</v>
      </c>
      <c r="D213" s="76">
        <v>45511</v>
      </c>
      <c r="E213" s="75">
        <f t="shared" si="19"/>
        <v>45435</v>
      </c>
    </row>
    <row r="214" spans="1:5">
      <c r="A214" s="71" t="s">
        <v>63</v>
      </c>
      <c r="B214" s="10" t="s">
        <v>22</v>
      </c>
      <c r="C214" s="76">
        <v>45525</v>
      </c>
      <c r="D214" s="76">
        <v>45534</v>
      </c>
      <c r="E214" s="75">
        <f t="shared" si="19"/>
        <v>45465</v>
      </c>
    </row>
    <row r="215" spans="1:5">
      <c r="A215" s="71" t="s">
        <v>63</v>
      </c>
      <c r="B215" s="10" t="s">
        <v>6</v>
      </c>
      <c r="C215" s="76">
        <v>45525</v>
      </c>
      <c r="D215" s="76">
        <v>45595</v>
      </c>
      <c r="E215" s="75">
        <f t="shared" si="19"/>
        <v>45465</v>
      </c>
    </row>
    <row r="217" spans="1:5">
      <c r="A217" s="111" t="s">
        <v>67</v>
      </c>
      <c r="B217" s="111"/>
      <c r="C217" s="82"/>
      <c r="D217" s="82"/>
      <c r="E217" s="83"/>
    </row>
    <row r="218" spans="1:5">
      <c r="A218" s="26" t="s">
        <v>74</v>
      </c>
      <c r="B218" s="99"/>
      <c r="C218" s="82"/>
      <c r="D218" s="82"/>
      <c r="E218" s="83"/>
    </row>
    <row r="219" spans="1:5">
      <c r="A219" s="103" t="s">
        <v>59</v>
      </c>
      <c r="B219" s="105" t="s">
        <v>0</v>
      </c>
      <c r="C219" s="106" t="s">
        <v>1</v>
      </c>
      <c r="D219" s="107"/>
      <c r="E219" s="116" t="s">
        <v>29</v>
      </c>
    </row>
    <row r="220" spans="1:5">
      <c r="A220" s="104"/>
      <c r="B220" s="105"/>
      <c r="C220" s="25" t="s">
        <v>30</v>
      </c>
      <c r="D220" s="31" t="s">
        <v>31</v>
      </c>
      <c r="E220" s="116"/>
    </row>
    <row r="221" spans="1:5">
      <c r="A221" s="71" t="s">
        <v>64</v>
      </c>
      <c r="B221" s="12" t="s">
        <v>65</v>
      </c>
      <c r="C221" s="73">
        <v>45194</v>
      </c>
      <c r="D221" s="73">
        <v>45288</v>
      </c>
      <c r="E221" s="75">
        <v>45149</v>
      </c>
    </row>
    <row r="222" spans="1:5">
      <c r="A222" s="71" t="s">
        <v>64</v>
      </c>
      <c r="B222" s="13" t="s">
        <v>66</v>
      </c>
      <c r="C222" s="73">
        <v>45264</v>
      </c>
      <c r="D222" s="74">
        <v>45813</v>
      </c>
      <c r="E222" s="75">
        <v>45256</v>
      </c>
    </row>
    <row r="223" spans="1:5">
      <c r="A223" s="71" t="s">
        <v>64</v>
      </c>
      <c r="B223" s="10" t="s">
        <v>10</v>
      </c>
      <c r="C223" s="77">
        <v>45500</v>
      </c>
      <c r="D223" s="77">
        <v>45881</v>
      </c>
      <c r="E223" s="75">
        <v>45455</v>
      </c>
    </row>
    <row r="224" spans="1:5">
      <c r="A224" s="71" t="s">
        <v>64</v>
      </c>
      <c r="B224" s="10" t="s">
        <v>11</v>
      </c>
      <c r="C224" s="78">
        <v>45646</v>
      </c>
      <c r="D224" s="78">
        <v>45910</v>
      </c>
      <c r="E224" s="75">
        <v>45601</v>
      </c>
    </row>
    <row r="225" spans="1:5">
      <c r="A225" s="71" t="s">
        <v>64</v>
      </c>
      <c r="B225" s="12" t="s">
        <v>7</v>
      </c>
      <c r="C225" s="78">
        <v>45693</v>
      </c>
      <c r="D225" s="78">
        <v>46048</v>
      </c>
      <c r="E225" s="75">
        <v>45648</v>
      </c>
    </row>
    <row r="226" spans="1:5">
      <c r="A226" s="71" t="s">
        <v>64</v>
      </c>
      <c r="B226" s="10" t="s">
        <v>4</v>
      </c>
      <c r="C226" s="78">
        <v>45736</v>
      </c>
      <c r="D226" s="78">
        <v>45981</v>
      </c>
      <c r="E226" s="75">
        <v>45691</v>
      </c>
    </row>
    <row r="227" spans="1:5">
      <c r="A227" s="71" t="s">
        <v>64</v>
      </c>
      <c r="B227" s="13" t="s">
        <v>2</v>
      </c>
      <c r="C227" s="78">
        <v>45570</v>
      </c>
      <c r="D227" s="78">
        <v>45961</v>
      </c>
      <c r="E227" s="75">
        <v>45525</v>
      </c>
    </row>
    <row r="228" spans="1:5">
      <c r="A228" s="71" t="s">
        <v>64</v>
      </c>
      <c r="B228" s="13" t="s">
        <v>3</v>
      </c>
      <c r="C228" s="78">
        <v>45570</v>
      </c>
      <c r="D228" s="78">
        <v>45961</v>
      </c>
      <c r="E228" s="75">
        <v>45525</v>
      </c>
    </row>
    <row r="229" spans="1:5">
      <c r="A229" s="71" t="s">
        <v>64</v>
      </c>
      <c r="B229" s="10" t="s">
        <v>8</v>
      </c>
      <c r="C229" s="78">
        <v>45778</v>
      </c>
      <c r="D229" s="78">
        <v>46137</v>
      </c>
      <c r="E229" s="75">
        <v>45733</v>
      </c>
    </row>
    <row r="230" spans="1:5">
      <c r="A230" s="71" t="s">
        <v>64</v>
      </c>
      <c r="B230" s="10" t="s">
        <v>12</v>
      </c>
      <c r="C230" s="78">
        <v>45628</v>
      </c>
      <c r="D230" s="78">
        <v>45960</v>
      </c>
      <c r="E230" s="75">
        <v>45583</v>
      </c>
    </row>
    <row r="231" spans="1:5">
      <c r="A231" s="71" t="s">
        <v>64</v>
      </c>
      <c r="B231" s="13" t="s">
        <v>13</v>
      </c>
      <c r="C231" s="78">
        <v>45545</v>
      </c>
      <c r="D231" s="78">
        <v>46137</v>
      </c>
      <c r="E231" s="81">
        <v>45485</v>
      </c>
    </row>
    <row r="232" spans="1:5">
      <c r="A232" s="71" t="s">
        <v>64</v>
      </c>
      <c r="B232" s="13" t="s">
        <v>14</v>
      </c>
      <c r="C232" s="78">
        <v>45545</v>
      </c>
      <c r="D232" s="78">
        <v>46137</v>
      </c>
      <c r="E232" s="75">
        <v>45485</v>
      </c>
    </row>
    <row r="233" spans="1:5">
      <c r="A233" s="71" t="s">
        <v>64</v>
      </c>
      <c r="B233" s="13" t="s">
        <v>15</v>
      </c>
      <c r="C233" s="78">
        <v>45545</v>
      </c>
      <c r="D233" s="78">
        <v>46137</v>
      </c>
      <c r="E233" s="75">
        <v>45485</v>
      </c>
    </row>
    <row r="234" spans="1:5">
      <c r="A234" s="71" t="s">
        <v>64</v>
      </c>
      <c r="B234" s="13" t="s">
        <v>16</v>
      </c>
      <c r="C234" s="78">
        <v>45545</v>
      </c>
      <c r="D234" s="78">
        <v>46137</v>
      </c>
      <c r="E234" s="75">
        <v>45485</v>
      </c>
    </row>
    <row r="235" spans="1:5">
      <c r="A235" s="71" t="s">
        <v>64</v>
      </c>
      <c r="B235" s="13" t="s">
        <v>17</v>
      </c>
      <c r="C235" s="78">
        <v>45545</v>
      </c>
      <c r="D235" s="78">
        <v>46137</v>
      </c>
      <c r="E235" s="75">
        <v>45485</v>
      </c>
    </row>
    <row r="236" spans="1:5">
      <c r="A236" s="71" t="s">
        <v>64</v>
      </c>
      <c r="B236" s="13" t="s">
        <v>18</v>
      </c>
      <c r="C236" s="78">
        <v>45545</v>
      </c>
      <c r="D236" s="78">
        <v>46137</v>
      </c>
      <c r="E236" s="75">
        <v>45485</v>
      </c>
    </row>
    <row r="237" spans="1:5">
      <c r="A237" s="71" t="s">
        <v>64</v>
      </c>
      <c r="B237" s="10" t="s">
        <v>25</v>
      </c>
      <c r="C237" s="78">
        <v>45762</v>
      </c>
      <c r="D237" s="78">
        <v>45915</v>
      </c>
      <c r="E237" s="75">
        <v>45702</v>
      </c>
    </row>
    <row r="238" spans="1:5">
      <c r="A238" s="71" t="s">
        <v>64</v>
      </c>
      <c r="B238" s="10" t="s">
        <v>20</v>
      </c>
      <c r="C238" s="78">
        <v>45545</v>
      </c>
      <c r="D238" s="78">
        <v>46137</v>
      </c>
      <c r="E238" s="75">
        <v>45485</v>
      </c>
    </row>
    <row r="239" spans="1:5">
      <c r="A239" s="71" t="s">
        <v>64</v>
      </c>
      <c r="B239" s="12" t="s">
        <v>28</v>
      </c>
      <c r="C239" s="76">
        <v>45839</v>
      </c>
      <c r="D239" s="76">
        <v>45930</v>
      </c>
      <c r="E239" s="75">
        <v>45794</v>
      </c>
    </row>
    <row r="240" spans="1:5">
      <c r="A240" s="71" t="s">
        <v>64</v>
      </c>
      <c r="B240" s="10" t="s">
        <v>22</v>
      </c>
      <c r="C240" s="76">
        <v>45839</v>
      </c>
      <c r="D240" s="76">
        <v>45930</v>
      </c>
      <c r="E240" s="75">
        <v>45794</v>
      </c>
    </row>
    <row r="241" spans="1:5">
      <c r="A241" s="71" t="s">
        <v>64</v>
      </c>
      <c r="B241" s="10" t="s">
        <v>6</v>
      </c>
      <c r="C241" s="76">
        <v>45848</v>
      </c>
      <c r="D241" s="76">
        <v>46233</v>
      </c>
      <c r="E241" s="75">
        <v>45788</v>
      </c>
    </row>
    <row r="244" spans="1:5">
      <c r="A244" s="88"/>
      <c r="B244" s="100" t="s">
        <v>69</v>
      </c>
      <c r="C244" s="89"/>
      <c r="D244" s="90"/>
      <c r="E244" s="91"/>
    </row>
    <row r="245" spans="1:5">
      <c r="A245" s="26" t="s">
        <v>75</v>
      </c>
      <c r="B245" s="88"/>
      <c r="C245" s="89"/>
      <c r="D245" s="90"/>
      <c r="E245" s="91"/>
    </row>
    <row r="246" spans="1:5">
      <c r="A246" s="103" t="s">
        <v>59</v>
      </c>
      <c r="B246" s="105" t="s">
        <v>0</v>
      </c>
      <c r="C246" s="106" t="s">
        <v>1</v>
      </c>
      <c r="D246" s="107"/>
      <c r="E246" s="116" t="s">
        <v>29</v>
      </c>
    </row>
    <row r="247" spans="1:5">
      <c r="A247" s="104"/>
      <c r="B247" s="105"/>
      <c r="C247" s="25" t="s">
        <v>30</v>
      </c>
      <c r="D247" s="31" t="s">
        <v>31</v>
      </c>
      <c r="E247" s="116"/>
    </row>
    <row r="248" spans="1:5">
      <c r="A248" s="84" t="s">
        <v>68</v>
      </c>
      <c r="B248" s="85" t="s">
        <v>65</v>
      </c>
      <c r="C248" s="86">
        <v>45194</v>
      </c>
      <c r="D248" s="86">
        <v>45288</v>
      </c>
      <c r="E248" s="87">
        <v>45149</v>
      </c>
    </row>
    <row r="249" spans="1:5">
      <c r="A249" s="71" t="s">
        <v>68</v>
      </c>
      <c r="B249" s="13" t="s">
        <v>66</v>
      </c>
      <c r="C249" s="73">
        <v>45264</v>
      </c>
      <c r="D249" s="74">
        <v>45813</v>
      </c>
      <c r="E249" s="75">
        <v>45256</v>
      </c>
    </row>
    <row r="250" spans="1:5">
      <c r="A250" s="71" t="s">
        <v>68</v>
      </c>
      <c r="B250" s="10" t="s">
        <v>10</v>
      </c>
      <c r="C250" s="77">
        <v>45500</v>
      </c>
      <c r="D250" s="77">
        <v>45881</v>
      </c>
      <c r="E250" s="75">
        <v>45455</v>
      </c>
    </row>
    <row r="251" spans="1:5">
      <c r="A251" s="71" t="s">
        <v>68</v>
      </c>
      <c r="B251" s="10" t="s">
        <v>11</v>
      </c>
      <c r="C251" s="78">
        <v>45646</v>
      </c>
      <c r="D251" s="78">
        <v>45910</v>
      </c>
      <c r="E251" s="75">
        <v>45601</v>
      </c>
    </row>
    <row r="252" spans="1:5">
      <c r="A252" s="71" t="s">
        <v>68</v>
      </c>
      <c r="B252" s="12" t="s">
        <v>7</v>
      </c>
      <c r="C252" s="78">
        <v>45693</v>
      </c>
      <c r="D252" s="78">
        <v>46047</v>
      </c>
      <c r="E252" s="75">
        <v>45648</v>
      </c>
    </row>
    <row r="253" spans="1:5">
      <c r="A253" s="71" t="s">
        <v>68</v>
      </c>
      <c r="B253" s="10" t="s">
        <v>4</v>
      </c>
      <c r="C253" s="78">
        <v>45736</v>
      </c>
      <c r="D253" s="78">
        <v>45981</v>
      </c>
      <c r="E253" s="75">
        <v>45691</v>
      </c>
    </row>
    <row r="254" spans="1:5">
      <c r="A254" s="71" t="s">
        <v>68</v>
      </c>
      <c r="B254" s="13" t="s">
        <v>2</v>
      </c>
      <c r="C254" s="78">
        <v>45570</v>
      </c>
      <c r="D254" s="78">
        <v>45961</v>
      </c>
      <c r="E254" s="75">
        <v>45525</v>
      </c>
    </row>
    <row r="255" spans="1:5">
      <c r="A255" s="71" t="s">
        <v>68</v>
      </c>
      <c r="B255" s="13" t="s">
        <v>3</v>
      </c>
      <c r="C255" s="78">
        <v>45570</v>
      </c>
      <c r="D255" s="78">
        <v>45961</v>
      </c>
      <c r="E255" s="75">
        <v>45525</v>
      </c>
    </row>
    <row r="256" spans="1:5">
      <c r="A256" s="71" t="s">
        <v>68</v>
      </c>
      <c r="B256" s="10" t="s">
        <v>8</v>
      </c>
      <c r="C256" s="78">
        <v>45778</v>
      </c>
      <c r="D256" s="78">
        <v>46137</v>
      </c>
      <c r="E256" s="75">
        <v>45733</v>
      </c>
    </row>
    <row r="257" spans="1:5">
      <c r="A257" s="71" t="s">
        <v>68</v>
      </c>
      <c r="B257" s="10" t="s">
        <v>12</v>
      </c>
      <c r="C257" s="78">
        <v>45628</v>
      </c>
      <c r="D257" s="78">
        <v>45960</v>
      </c>
      <c r="E257" s="75">
        <v>45583</v>
      </c>
    </row>
    <row r="258" spans="1:5">
      <c r="A258" s="71" t="s">
        <v>68</v>
      </c>
      <c r="B258" s="13" t="s">
        <v>13</v>
      </c>
      <c r="C258" s="78">
        <v>45545</v>
      </c>
      <c r="D258" s="78">
        <v>46137</v>
      </c>
      <c r="E258" s="81">
        <v>45485</v>
      </c>
    </row>
    <row r="259" spans="1:5">
      <c r="A259" s="71" t="s">
        <v>68</v>
      </c>
      <c r="B259" s="13" t="s">
        <v>14</v>
      </c>
      <c r="C259" s="78">
        <v>45545</v>
      </c>
      <c r="D259" s="78">
        <v>46137</v>
      </c>
      <c r="E259" s="75">
        <v>45485</v>
      </c>
    </row>
    <row r="260" spans="1:5">
      <c r="A260" s="71" t="s">
        <v>68</v>
      </c>
      <c r="B260" s="13" t="s">
        <v>15</v>
      </c>
      <c r="C260" s="78">
        <v>45545</v>
      </c>
      <c r="D260" s="78">
        <v>46137</v>
      </c>
      <c r="E260" s="75">
        <v>45485</v>
      </c>
    </row>
    <row r="261" spans="1:5">
      <c r="A261" s="71" t="s">
        <v>68</v>
      </c>
      <c r="B261" s="13" t="s">
        <v>16</v>
      </c>
      <c r="C261" s="78">
        <v>45545</v>
      </c>
      <c r="D261" s="78">
        <v>46137</v>
      </c>
      <c r="E261" s="75">
        <v>45485</v>
      </c>
    </row>
    <row r="262" spans="1:5">
      <c r="A262" s="71" t="s">
        <v>68</v>
      </c>
      <c r="B262" s="13" t="s">
        <v>17</v>
      </c>
      <c r="C262" s="78">
        <v>45545</v>
      </c>
      <c r="D262" s="78">
        <v>46137</v>
      </c>
      <c r="E262" s="75">
        <v>45485</v>
      </c>
    </row>
    <row r="263" spans="1:5">
      <c r="A263" s="71" t="s">
        <v>68</v>
      </c>
      <c r="B263" s="13" t="s">
        <v>18</v>
      </c>
      <c r="C263" s="78">
        <v>45545</v>
      </c>
      <c r="D263" s="78">
        <v>46137</v>
      </c>
      <c r="E263" s="75">
        <v>45485</v>
      </c>
    </row>
    <row r="264" spans="1:5">
      <c r="A264" s="71" t="s">
        <v>68</v>
      </c>
      <c r="B264" s="10" t="s">
        <v>25</v>
      </c>
      <c r="C264" s="78">
        <v>45762</v>
      </c>
      <c r="D264" s="78">
        <v>45930</v>
      </c>
      <c r="E264" s="75">
        <v>45702</v>
      </c>
    </row>
    <row r="265" spans="1:5">
      <c r="A265" s="71" t="s">
        <v>68</v>
      </c>
      <c r="B265" s="10" t="s">
        <v>20</v>
      </c>
      <c r="C265" s="78">
        <v>45545</v>
      </c>
      <c r="D265" s="78">
        <v>46137</v>
      </c>
      <c r="E265" s="75">
        <v>45485</v>
      </c>
    </row>
    <row r="266" spans="1:5">
      <c r="A266" s="71" t="s">
        <v>68</v>
      </c>
      <c r="B266" s="12" t="s">
        <v>28</v>
      </c>
      <c r="C266" s="76">
        <v>45839</v>
      </c>
      <c r="D266" s="76">
        <v>45930</v>
      </c>
      <c r="E266" s="75">
        <v>45794</v>
      </c>
    </row>
    <row r="267" spans="1:5">
      <c r="A267" s="71" t="s">
        <v>68</v>
      </c>
      <c r="B267" s="10" t="s">
        <v>22</v>
      </c>
      <c r="C267" s="76">
        <v>45839</v>
      </c>
      <c r="D267" s="76">
        <v>45930</v>
      </c>
      <c r="E267" s="75">
        <v>45794</v>
      </c>
    </row>
    <row r="268" spans="1:5">
      <c r="A268" s="71" t="s">
        <v>68</v>
      </c>
      <c r="B268" s="10" t="s">
        <v>6</v>
      </c>
      <c r="C268" s="76">
        <v>45848</v>
      </c>
      <c r="D268" s="76">
        <v>46233</v>
      </c>
      <c r="E268" s="75">
        <v>45788</v>
      </c>
    </row>
  </sheetData>
  <mergeCells count="53">
    <mergeCell ref="A149:A150"/>
    <mergeCell ref="B149:B150"/>
    <mergeCell ref="C149:D149"/>
    <mergeCell ref="A35:A36"/>
    <mergeCell ref="B35:B36"/>
    <mergeCell ref="A77:A78"/>
    <mergeCell ref="A101:A102"/>
    <mergeCell ref="C101:D101"/>
    <mergeCell ref="A131:A132"/>
    <mergeCell ref="C131:D131"/>
    <mergeCell ref="A55:A56"/>
    <mergeCell ref="B55:B56"/>
    <mergeCell ref="C55:D55"/>
    <mergeCell ref="A120:A121"/>
    <mergeCell ref="C120:D120"/>
    <mergeCell ref="C3:D3"/>
    <mergeCell ref="E3:E4"/>
    <mergeCell ref="A3:A4"/>
    <mergeCell ref="B3:B4"/>
    <mergeCell ref="A27:A28"/>
    <mergeCell ref="B27:B28"/>
    <mergeCell ref="C27:D27"/>
    <mergeCell ref="E27:E28"/>
    <mergeCell ref="E35:E36"/>
    <mergeCell ref="E55:E56"/>
    <mergeCell ref="B101:B102"/>
    <mergeCell ref="E101:E102"/>
    <mergeCell ref="B77:B78"/>
    <mergeCell ref="C77:D77"/>
    <mergeCell ref="E77:E78"/>
    <mergeCell ref="C35:D35"/>
    <mergeCell ref="E149:E150"/>
    <mergeCell ref="E246:E247"/>
    <mergeCell ref="E120:E121"/>
    <mergeCell ref="B131:B132"/>
    <mergeCell ref="E131:E132"/>
    <mergeCell ref="B120:B121"/>
    <mergeCell ref="E219:E220"/>
    <mergeCell ref="A174:A175"/>
    <mergeCell ref="B174:B175"/>
    <mergeCell ref="C174:D174"/>
    <mergeCell ref="E174:E175"/>
    <mergeCell ref="A219:A220"/>
    <mergeCell ref="B219:B220"/>
    <mergeCell ref="C219:D219"/>
    <mergeCell ref="E195:E196"/>
    <mergeCell ref="A246:A247"/>
    <mergeCell ref="B246:B247"/>
    <mergeCell ref="C246:D246"/>
    <mergeCell ref="A195:A196"/>
    <mergeCell ref="C195:D195"/>
    <mergeCell ref="B195:B196"/>
    <mergeCell ref="A217:B217"/>
  </mergeCells>
  <printOptions horizontalCentered="1"/>
  <pageMargins left="0.25" right="0.25" top="0.75" bottom="0.75" header="0" footer="0"/>
  <pageSetup paperSize="8" fitToHeight="0" orientation="landscape" r:id="rId1"/>
  <rowBreaks count="1" manualBreakCount="1"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0"/>
  <sheetViews>
    <sheetView showGridLines="0" zoomScale="120" zoomScaleNormal="120" zoomScaleSheetLayoutView="85" workbookViewId="0">
      <selection activeCell="H103" sqref="H103"/>
    </sheetView>
  </sheetViews>
  <sheetFormatPr defaultColWidth="14.44140625" defaultRowHeight="14.4"/>
  <cols>
    <col min="1" max="1" width="9.6640625" style="2" customWidth="1"/>
    <col min="2" max="2" width="34" style="2" customWidth="1"/>
    <col min="3" max="3" width="21.6640625" style="2" customWidth="1"/>
    <col min="4" max="4" width="19.88671875" style="2" customWidth="1"/>
    <col min="5" max="5" width="31.88671875" style="2" customWidth="1"/>
    <col min="6" max="16384" width="14.44140625" style="2"/>
  </cols>
  <sheetData>
    <row r="1" spans="1:5">
      <c r="B1" s="28" t="s">
        <v>32</v>
      </c>
    </row>
    <row r="2" spans="1:5">
      <c r="B2" s="26" t="s">
        <v>33</v>
      </c>
      <c r="C2" s="29"/>
      <c r="D2" s="29"/>
      <c r="E2" s="30"/>
    </row>
    <row r="3" spans="1:5">
      <c r="A3" s="119" t="s">
        <v>51</v>
      </c>
      <c r="B3" s="117" t="s">
        <v>0</v>
      </c>
      <c r="C3" s="106" t="s">
        <v>1</v>
      </c>
      <c r="D3" s="107"/>
      <c r="E3" s="114" t="s">
        <v>29</v>
      </c>
    </row>
    <row r="4" spans="1:5">
      <c r="A4" s="107"/>
      <c r="B4" s="118"/>
      <c r="C4" s="72" t="s">
        <v>30</v>
      </c>
      <c r="D4" s="31" t="s">
        <v>31</v>
      </c>
      <c r="E4" s="115"/>
    </row>
    <row r="5" spans="1:5">
      <c r="A5" s="27">
        <v>1</v>
      </c>
      <c r="B5" s="32" t="s">
        <v>10</v>
      </c>
      <c r="C5" s="17">
        <v>45201</v>
      </c>
      <c r="D5" s="33">
        <v>45472</v>
      </c>
      <c r="E5" s="21">
        <f>C5-45</f>
        <v>45156</v>
      </c>
    </row>
    <row r="6" spans="1:5">
      <c r="A6" s="27">
        <v>4</v>
      </c>
      <c r="B6" s="3" t="s">
        <v>4</v>
      </c>
      <c r="C6" s="17">
        <v>45231</v>
      </c>
      <c r="D6" s="35">
        <v>45443</v>
      </c>
      <c r="E6" s="21">
        <f t="shared" ref="E6" si="0">C6-45</f>
        <v>45186</v>
      </c>
    </row>
    <row r="7" spans="1:5">
      <c r="A7" s="27">
        <v>8</v>
      </c>
      <c r="B7" s="34" t="s">
        <v>12</v>
      </c>
      <c r="C7" s="17">
        <v>45231</v>
      </c>
      <c r="D7" s="35">
        <v>45504</v>
      </c>
      <c r="E7" s="21">
        <f>C7-60</f>
        <v>45171</v>
      </c>
    </row>
    <row r="8" spans="1:5">
      <c r="A8" s="27">
        <v>9</v>
      </c>
      <c r="B8" s="36" t="s">
        <v>13</v>
      </c>
      <c r="C8" s="17">
        <v>45201</v>
      </c>
      <c r="D8" s="35">
        <v>45504</v>
      </c>
      <c r="E8" s="21">
        <f t="shared" ref="E8:E13" si="1">C8-60</f>
        <v>45141</v>
      </c>
    </row>
    <row r="9" spans="1:5">
      <c r="A9" s="27">
        <v>10</v>
      </c>
      <c r="B9" s="3" t="s">
        <v>14</v>
      </c>
      <c r="C9" s="17">
        <v>45201</v>
      </c>
      <c r="D9" s="35">
        <v>45504</v>
      </c>
      <c r="E9" s="21">
        <f t="shared" si="1"/>
        <v>45141</v>
      </c>
    </row>
    <row r="10" spans="1:5">
      <c r="A10" s="27">
        <v>12</v>
      </c>
      <c r="B10" s="36" t="s">
        <v>16</v>
      </c>
      <c r="C10" s="17">
        <v>45201</v>
      </c>
      <c r="D10" s="92">
        <v>45504</v>
      </c>
      <c r="E10" s="21">
        <f t="shared" si="1"/>
        <v>45141</v>
      </c>
    </row>
    <row r="11" spans="1:5">
      <c r="A11" s="27">
        <v>13</v>
      </c>
      <c r="B11" s="36" t="s">
        <v>17</v>
      </c>
      <c r="C11" s="17">
        <v>45201</v>
      </c>
      <c r="D11" s="35">
        <v>45504</v>
      </c>
      <c r="E11" s="21">
        <f t="shared" si="1"/>
        <v>45141</v>
      </c>
    </row>
    <row r="12" spans="1:5">
      <c r="A12" s="27">
        <v>14</v>
      </c>
      <c r="B12" s="36" t="s">
        <v>18</v>
      </c>
      <c r="C12" s="17">
        <v>45201</v>
      </c>
      <c r="D12" s="35">
        <v>45504</v>
      </c>
      <c r="E12" s="21">
        <f t="shared" si="1"/>
        <v>45141</v>
      </c>
    </row>
    <row r="13" spans="1:5">
      <c r="A13" s="27">
        <v>15</v>
      </c>
      <c r="B13" s="4" t="s">
        <v>19</v>
      </c>
      <c r="C13" s="17">
        <v>45201</v>
      </c>
      <c r="D13" s="35">
        <v>45504</v>
      </c>
      <c r="E13" s="21">
        <f t="shared" si="1"/>
        <v>45141</v>
      </c>
    </row>
    <row r="14" spans="1:5">
      <c r="C14" s="41"/>
      <c r="D14" s="41"/>
    </row>
    <row r="15" spans="1:5">
      <c r="B15" s="42" t="s">
        <v>26</v>
      </c>
      <c r="C15" s="43"/>
      <c r="D15" s="44"/>
      <c r="E15" s="45"/>
    </row>
    <row r="16" spans="1:5">
      <c r="A16" s="46"/>
      <c r="B16" s="26" t="s">
        <v>34</v>
      </c>
      <c r="C16" s="47"/>
      <c r="D16" s="48"/>
      <c r="E16" s="49"/>
    </row>
    <row r="17" spans="1:11">
      <c r="A17" s="119" t="s">
        <v>51</v>
      </c>
      <c r="B17" s="117" t="s">
        <v>0</v>
      </c>
      <c r="C17" s="106" t="s">
        <v>1</v>
      </c>
      <c r="D17" s="107"/>
      <c r="E17" s="114" t="s">
        <v>29</v>
      </c>
    </row>
    <row r="18" spans="1:11">
      <c r="A18" s="107"/>
      <c r="B18" s="118"/>
      <c r="C18" s="72" t="s">
        <v>30</v>
      </c>
      <c r="D18" s="31" t="s">
        <v>31</v>
      </c>
      <c r="E18" s="115"/>
    </row>
    <row r="19" spans="1:11">
      <c r="A19" s="27">
        <v>1</v>
      </c>
      <c r="B19" s="9" t="s">
        <v>9</v>
      </c>
      <c r="C19" s="18">
        <v>45184</v>
      </c>
      <c r="D19" s="18">
        <v>45214</v>
      </c>
      <c r="E19" s="93">
        <f>C19-45</f>
        <v>45139</v>
      </c>
    </row>
    <row r="20" spans="1:11">
      <c r="A20" s="50"/>
      <c r="B20" s="1"/>
      <c r="C20" s="29"/>
      <c r="D20" s="29"/>
      <c r="E20" s="30"/>
      <c r="K20" s="51"/>
    </row>
    <row r="21" spans="1:11">
      <c r="A21" s="50"/>
      <c r="B21" s="52" t="s">
        <v>35</v>
      </c>
      <c r="C21" s="29"/>
      <c r="D21" s="29"/>
      <c r="E21" s="30"/>
    </row>
    <row r="22" spans="1:11">
      <c r="A22" s="53"/>
      <c r="B22" s="26" t="s">
        <v>37</v>
      </c>
      <c r="C22" s="29"/>
      <c r="D22" s="29"/>
      <c r="E22" s="30"/>
    </row>
    <row r="23" spans="1:11">
      <c r="A23" s="53"/>
      <c r="B23" s="26" t="s">
        <v>38</v>
      </c>
      <c r="C23" s="29"/>
      <c r="D23" s="29"/>
      <c r="E23" s="30"/>
    </row>
    <row r="24" spans="1:11">
      <c r="A24" s="53"/>
      <c r="B24" s="26" t="s">
        <v>36</v>
      </c>
      <c r="C24" s="29"/>
      <c r="D24" s="29"/>
      <c r="E24" s="30"/>
    </row>
    <row r="25" spans="1:11">
      <c r="A25" s="119" t="s">
        <v>51</v>
      </c>
      <c r="B25" s="117" t="s">
        <v>0</v>
      </c>
      <c r="C25" s="106" t="s">
        <v>1</v>
      </c>
      <c r="D25" s="107"/>
      <c r="E25" s="114" t="s">
        <v>29</v>
      </c>
    </row>
    <row r="26" spans="1:11">
      <c r="A26" s="107"/>
      <c r="B26" s="118"/>
      <c r="C26" s="72" t="s">
        <v>30</v>
      </c>
      <c r="D26" s="31" t="s">
        <v>31</v>
      </c>
      <c r="E26" s="115"/>
    </row>
    <row r="27" spans="1:11">
      <c r="A27" s="27">
        <v>1</v>
      </c>
      <c r="B27" s="4" t="s">
        <v>11</v>
      </c>
      <c r="C27" s="15">
        <v>45201</v>
      </c>
      <c r="D27" s="15">
        <v>45467</v>
      </c>
      <c r="E27" s="21">
        <f>C27-45</f>
        <v>45156</v>
      </c>
    </row>
    <row r="28" spans="1:11">
      <c r="A28" s="27">
        <v>3</v>
      </c>
      <c r="B28" s="5" t="s">
        <v>4</v>
      </c>
      <c r="C28" s="15">
        <v>45200</v>
      </c>
      <c r="D28" s="15">
        <v>45545</v>
      </c>
      <c r="E28" s="21">
        <f t="shared" ref="E28:E30" si="2">C28-45</f>
        <v>45155</v>
      </c>
    </row>
    <row r="29" spans="1:11">
      <c r="A29" s="27">
        <v>4</v>
      </c>
      <c r="B29" s="6" t="s">
        <v>2</v>
      </c>
      <c r="C29" s="19">
        <v>45200</v>
      </c>
      <c r="D29" s="19">
        <v>45500</v>
      </c>
      <c r="E29" s="21">
        <f t="shared" si="2"/>
        <v>45155</v>
      </c>
    </row>
    <row r="30" spans="1:11">
      <c r="A30" s="27">
        <v>6</v>
      </c>
      <c r="B30" s="5" t="s">
        <v>8</v>
      </c>
      <c r="C30" s="15">
        <v>45242</v>
      </c>
      <c r="D30" s="15">
        <v>45611</v>
      </c>
      <c r="E30" s="21">
        <f t="shared" si="2"/>
        <v>45197</v>
      </c>
    </row>
    <row r="31" spans="1:11">
      <c r="A31" s="27">
        <v>8</v>
      </c>
      <c r="B31" s="5" t="s">
        <v>15</v>
      </c>
      <c r="C31" s="15">
        <v>45200</v>
      </c>
      <c r="D31" s="15">
        <v>45290</v>
      </c>
      <c r="E31" s="21">
        <f>C31-60</f>
        <v>45140</v>
      </c>
    </row>
    <row r="32" spans="1:11">
      <c r="A32" s="27">
        <v>9</v>
      </c>
      <c r="B32" s="4" t="s">
        <v>17</v>
      </c>
      <c r="C32" s="95">
        <v>45200</v>
      </c>
      <c r="D32" s="15">
        <v>45549</v>
      </c>
      <c r="E32" s="21">
        <f t="shared" ref="E32:E33" si="3">C32-60</f>
        <v>45140</v>
      </c>
    </row>
    <row r="33" spans="1:5">
      <c r="A33" s="27">
        <v>10</v>
      </c>
      <c r="B33" s="4" t="s">
        <v>18</v>
      </c>
      <c r="C33" s="15">
        <v>45200</v>
      </c>
      <c r="D33" s="15">
        <v>45549</v>
      </c>
      <c r="E33" s="21">
        <f t="shared" si="3"/>
        <v>45140</v>
      </c>
    </row>
    <row r="34" spans="1:5">
      <c r="A34" s="50"/>
      <c r="B34" s="1"/>
      <c r="C34" s="29"/>
      <c r="D34" s="29"/>
      <c r="E34" s="30"/>
    </row>
    <row r="35" spans="1:5">
      <c r="A35" s="50"/>
      <c r="B35" s="52" t="s">
        <v>39</v>
      </c>
      <c r="C35" s="29"/>
      <c r="D35" s="29"/>
      <c r="E35" s="30"/>
    </row>
    <row r="36" spans="1:5">
      <c r="A36" s="50"/>
      <c r="B36" s="26" t="s">
        <v>40</v>
      </c>
      <c r="C36" s="29"/>
      <c r="D36" s="29"/>
      <c r="E36" s="30"/>
    </row>
    <row r="37" spans="1:5">
      <c r="A37" s="50"/>
      <c r="B37" s="26" t="s">
        <v>41</v>
      </c>
      <c r="C37" s="29"/>
      <c r="D37" s="29"/>
      <c r="E37" s="30"/>
    </row>
    <row r="38" spans="1:5">
      <c r="A38" s="53"/>
      <c r="B38" s="26" t="s">
        <v>42</v>
      </c>
      <c r="C38" s="29"/>
      <c r="D38" s="29"/>
      <c r="E38" s="30"/>
    </row>
    <row r="39" spans="1:5">
      <c r="A39" s="119" t="s">
        <v>51</v>
      </c>
      <c r="B39" s="117" t="s">
        <v>0</v>
      </c>
      <c r="C39" s="106" t="s">
        <v>1</v>
      </c>
      <c r="D39" s="107"/>
      <c r="E39" s="114" t="s">
        <v>29</v>
      </c>
    </row>
    <row r="40" spans="1:5">
      <c r="A40" s="107"/>
      <c r="B40" s="118"/>
      <c r="C40" s="72" t="s">
        <v>30</v>
      </c>
      <c r="D40" s="31" t="s">
        <v>31</v>
      </c>
      <c r="E40" s="115"/>
    </row>
    <row r="41" spans="1:5">
      <c r="A41" s="27">
        <v>1</v>
      </c>
      <c r="B41" s="4" t="s">
        <v>11</v>
      </c>
      <c r="C41" s="15">
        <v>45201</v>
      </c>
      <c r="D41" s="15">
        <v>45467</v>
      </c>
      <c r="E41" s="21">
        <f>C41-45</f>
        <v>45156</v>
      </c>
    </row>
    <row r="42" spans="1:5">
      <c r="A42" s="27">
        <v>2</v>
      </c>
      <c r="B42" s="4" t="s">
        <v>7</v>
      </c>
      <c r="C42" s="15">
        <v>45200</v>
      </c>
      <c r="D42" s="15">
        <v>45565</v>
      </c>
      <c r="E42" s="21">
        <f t="shared" ref="E42:E46" si="4">C42-45</f>
        <v>45155</v>
      </c>
    </row>
    <row r="43" spans="1:5">
      <c r="A43" s="27">
        <v>3</v>
      </c>
      <c r="B43" s="5" t="s">
        <v>4</v>
      </c>
      <c r="C43" s="15">
        <v>45200</v>
      </c>
      <c r="D43" s="15">
        <v>45179</v>
      </c>
      <c r="E43" s="21">
        <f t="shared" si="4"/>
        <v>45155</v>
      </c>
    </row>
    <row r="44" spans="1:5">
      <c r="A44" s="27">
        <v>4</v>
      </c>
      <c r="B44" s="6" t="s">
        <v>2</v>
      </c>
      <c r="C44" s="97">
        <v>45200</v>
      </c>
      <c r="D44" s="19">
        <v>45500</v>
      </c>
      <c r="E44" s="21">
        <f t="shared" si="4"/>
        <v>45155</v>
      </c>
    </row>
    <row r="45" spans="1:5">
      <c r="A45" s="27">
        <v>6</v>
      </c>
      <c r="B45" s="5" t="s">
        <v>8</v>
      </c>
      <c r="C45" s="15">
        <v>45242</v>
      </c>
      <c r="D45" s="15">
        <v>45565</v>
      </c>
      <c r="E45" s="21">
        <f t="shared" si="4"/>
        <v>45197</v>
      </c>
    </row>
    <row r="46" spans="1:5">
      <c r="A46" s="27">
        <v>8</v>
      </c>
      <c r="B46" s="8" t="s">
        <v>12</v>
      </c>
      <c r="C46" s="19">
        <v>45190</v>
      </c>
      <c r="D46" s="19">
        <v>45518</v>
      </c>
      <c r="E46" s="21">
        <f t="shared" si="4"/>
        <v>45145</v>
      </c>
    </row>
    <row r="47" spans="1:5">
      <c r="A47" s="27">
        <v>9</v>
      </c>
      <c r="B47" s="8" t="s">
        <v>13</v>
      </c>
      <c r="C47" s="19">
        <v>45200</v>
      </c>
      <c r="D47" s="19">
        <v>45565</v>
      </c>
      <c r="E47" s="21">
        <f>C47-60</f>
        <v>45140</v>
      </c>
    </row>
    <row r="48" spans="1:5">
      <c r="A48" s="27">
        <v>10</v>
      </c>
      <c r="B48" s="5" t="s">
        <v>15</v>
      </c>
      <c r="C48" s="19">
        <v>45200</v>
      </c>
      <c r="D48" s="15">
        <v>45260</v>
      </c>
      <c r="E48" s="21">
        <f t="shared" ref="E48:E52" si="5">C48-60</f>
        <v>45140</v>
      </c>
    </row>
    <row r="49" spans="1:5">
      <c r="A49" s="27">
        <v>11</v>
      </c>
      <c r="B49" s="9" t="s">
        <v>16</v>
      </c>
      <c r="C49" s="19">
        <v>45200</v>
      </c>
      <c r="D49" s="15">
        <v>45565</v>
      </c>
      <c r="E49" s="21">
        <f t="shared" si="5"/>
        <v>45140</v>
      </c>
    </row>
    <row r="50" spans="1:5">
      <c r="A50" s="27">
        <v>12</v>
      </c>
      <c r="B50" s="4" t="s">
        <v>17</v>
      </c>
      <c r="C50" s="19">
        <v>45200</v>
      </c>
      <c r="D50" s="95">
        <v>45565</v>
      </c>
      <c r="E50" s="21">
        <f t="shared" si="5"/>
        <v>45140</v>
      </c>
    </row>
    <row r="51" spans="1:5">
      <c r="A51" s="27">
        <v>13</v>
      </c>
      <c r="B51" s="4" t="s">
        <v>18</v>
      </c>
      <c r="C51" s="19">
        <v>45200</v>
      </c>
      <c r="D51" s="15">
        <v>45565</v>
      </c>
      <c r="E51" s="21">
        <f t="shared" si="5"/>
        <v>45140</v>
      </c>
    </row>
    <row r="52" spans="1:5">
      <c r="A52" s="27">
        <v>14</v>
      </c>
      <c r="B52" s="10" t="s">
        <v>22</v>
      </c>
      <c r="C52" s="19">
        <v>45200</v>
      </c>
      <c r="D52" s="20">
        <v>45565</v>
      </c>
      <c r="E52" s="21">
        <f t="shared" si="5"/>
        <v>45140</v>
      </c>
    </row>
    <row r="53" spans="1:5">
      <c r="A53" s="50"/>
      <c r="B53" s="1"/>
      <c r="C53" s="29"/>
      <c r="D53" s="29"/>
      <c r="E53" s="30"/>
    </row>
    <row r="54" spans="1:5">
      <c r="A54" s="50"/>
      <c r="B54" s="52" t="s">
        <v>52</v>
      </c>
      <c r="C54" s="29"/>
      <c r="D54" s="29"/>
      <c r="E54" s="30"/>
    </row>
    <row r="55" spans="1:5">
      <c r="A55" s="50"/>
      <c r="B55" s="26" t="s">
        <v>53</v>
      </c>
      <c r="C55" s="29"/>
      <c r="D55" s="29"/>
      <c r="E55" s="30"/>
    </row>
    <row r="56" spans="1:5">
      <c r="A56" s="50"/>
      <c r="B56" s="26" t="s">
        <v>54</v>
      </c>
      <c r="C56" s="29"/>
      <c r="D56" s="29"/>
      <c r="E56" s="30"/>
    </row>
    <row r="57" spans="1:5">
      <c r="A57" s="53"/>
      <c r="B57" s="26" t="s">
        <v>55</v>
      </c>
      <c r="C57" s="29"/>
      <c r="D57" s="29"/>
      <c r="E57" s="30"/>
    </row>
    <row r="58" spans="1:5">
      <c r="A58" s="119" t="s">
        <v>51</v>
      </c>
      <c r="B58" s="117" t="s">
        <v>0</v>
      </c>
      <c r="C58" s="106" t="s">
        <v>1</v>
      </c>
      <c r="D58" s="107"/>
      <c r="E58" s="114" t="s">
        <v>29</v>
      </c>
    </row>
    <row r="59" spans="1:5">
      <c r="A59" s="107"/>
      <c r="B59" s="118"/>
      <c r="C59" s="72" t="s">
        <v>30</v>
      </c>
      <c r="D59" s="31" t="s">
        <v>31</v>
      </c>
      <c r="E59" s="115"/>
    </row>
    <row r="60" spans="1:5">
      <c r="A60" s="27">
        <v>1</v>
      </c>
      <c r="B60" s="3" t="s">
        <v>56</v>
      </c>
      <c r="C60" s="98">
        <v>45184</v>
      </c>
      <c r="D60" s="18">
        <v>45658</v>
      </c>
      <c r="E60" s="21">
        <f>C60-45</f>
        <v>45139</v>
      </c>
    </row>
    <row r="61" spans="1:5">
      <c r="B61" s="54"/>
      <c r="C61" s="43"/>
      <c r="D61" s="44"/>
      <c r="E61" s="45"/>
    </row>
    <row r="62" spans="1:5">
      <c r="A62" s="55"/>
      <c r="B62" s="28" t="s">
        <v>43</v>
      </c>
      <c r="C62" s="41"/>
      <c r="D62" s="41"/>
      <c r="E62" s="56"/>
    </row>
    <row r="63" spans="1:5">
      <c r="A63" s="55"/>
      <c r="B63" s="26" t="s">
        <v>44</v>
      </c>
      <c r="C63" s="41"/>
      <c r="D63" s="41"/>
      <c r="E63" s="56"/>
    </row>
    <row r="64" spans="1:5">
      <c r="A64" s="119" t="s">
        <v>51</v>
      </c>
      <c r="B64" s="117" t="s">
        <v>0</v>
      </c>
      <c r="C64" s="106" t="s">
        <v>1</v>
      </c>
      <c r="D64" s="107"/>
      <c r="E64" s="114" t="s">
        <v>29</v>
      </c>
    </row>
    <row r="65" spans="1:5">
      <c r="A65" s="107"/>
      <c r="B65" s="118"/>
      <c r="C65" s="72" t="s">
        <v>30</v>
      </c>
      <c r="D65" s="31" t="s">
        <v>31</v>
      </c>
      <c r="E65" s="115"/>
    </row>
    <row r="66" spans="1:5">
      <c r="A66" s="27">
        <v>2</v>
      </c>
      <c r="B66" s="12" t="s">
        <v>7</v>
      </c>
      <c r="C66" s="20">
        <v>45201</v>
      </c>
      <c r="D66" s="20">
        <v>45565</v>
      </c>
      <c r="E66" s="21">
        <f t="shared" ref="E66:E70" si="6">C66-45</f>
        <v>45156</v>
      </c>
    </row>
    <row r="67" spans="1:5">
      <c r="A67" s="27">
        <v>3</v>
      </c>
      <c r="B67" s="12" t="s">
        <v>4</v>
      </c>
      <c r="C67" s="20">
        <v>45201</v>
      </c>
      <c r="D67" s="20">
        <v>45430</v>
      </c>
      <c r="E67" s="21">
        <f t="shared" si="6"/>
        <v>45156</v>
      </c>
    </row>
    <row r="68" spans="1:5">
      <c r="A68" s="27">
        <v>4</v>
      </c>
      <c r="B68" s="57" t="s">
        <v>2</v>
      </c>
      <c r="C68" s="20">
        <v>45184</v>
      </c>
      <c r="D68" s="20">
        <v>45565</v>
      </c>
      <c r="E68" s="21">
        <f t="shared" si="6"/>
        <v>45139</v>
      </c>
    </row>
    <row r="69" spans="1:5">
      <c r="A69" s="27">
        <v>5</v>
      </c>
      <c r="B69" s="13" t="s">
        <v>3</v>
      </c>
      <c r="C69" s="20">
        <v>45231</v>
      </c>
      <c r="D69" s="20">
        <v>45565</v>
      </c>
      <c r="E69" s="21">
        <f t="shared" si="6"/>
        <v>45186</v>
      </c>
    </row>
    <row r="70" spans="1:5">
      <c r="A70" s="27">
        <v>6</v>
      </c>
      <c r="B70" s="32" t="s">
        <v>8</v>
      </c>
      <c r="C70" s="20">
        <v>45200</v>
      </c>
      <c r="D70" s="20">
        <v>45565</v>
      </c>
      <c r="E70" s="21">
        <f t="shared" si="6"/>
        <v>45155</v>
      </c>
    </row>
    <row r="71" spans="1:5">
      <c r="A71" s="27">
        <v>8</v>
      </c>
      <c r="B71" s="10" t="s">
        <v>13</v>
      </c>
      <c r="C71" s="20">
        <v>45200</v>
      </c>
      <c r="D71" s="20">
        <v>45381</v>
      </c>
      <c r="E71" s="21">
        <f>C71-60</f>
        <v>45140</v>
      </c>
    </row>
    <row r="72" spans="1:5">
      <c r="A72" s="27">
        <v>9</v>
      </c>
      <c r="B72" s="10" t="s">
        <v>14</v>
      </c>
      <c r="C72" s="20">
        <v>45200</v>
      </c>
      <c r="D72" s="20">
        <v>45381</v>
      </c>
      <c r="E72" s="21">
        <f t="shared" ref="E72:E76" si="7">C72-60</f>
        <v>45140</v>
      </c>
    </row>
    <row r="73" spans="1:5">
      <c r="A73" s="27">
        <v>10</v>
      </c>
      <c r="B73" s="10" t="s">
        <v>15</v>
      </c>
      <c r="C73" s="20">
        <v>45214</v>
      </c>
      <c r="D73" s="20">
        <v>45260</v>
      </c>
      <c r="E73" s="21">
        <f t="shared" si="7"/>
        <v>45154</v>
      </c>
    </row>
    <row r="74" spans="1:5">
      <c r="A74" s="27">
        <v>11</v>
      </c>
      <c r="B74" s="10" t="s">
        <v>16</v>
      </c>
      <c r="C74" s="20">
        <v>45200</v>
      </c>
      <c r="D74" s="20">
        <v>45381</v>
      </c>
      <c r="E74" s="21">
        <f t="shared" si="7"/>
        <v>45140</v>
      </c>
    </row>
    <row r="75" spans="1:5">
      <c r="A75" s="27">
        <v>12</v>
      </c>
      <c r="B75" s="10" t="s">
        <v>17</v>
      </c>
      <c r="C75" s="20">
        <v>45201</v>
      </c>
      <c r="D75" s="20">
        <v>45352</v>
      </c>
      <c r="E75" s="21">
        <f t="shared" si="7"/>
        <v>45141</v>
      </c>
    </row>
    <row r="76" spans="1:5">
      <c r="A76" s="27">
        <v>13</v>
      </c>
      <c r="B76" s="10" t="s">
        <v>18</v>
      </c>
      <c r="C76" s="20">
        <v>45200</v>
      </c>
      <c r="D76" s="20">
        <v>45484</v>
      </c>
      <c r="E76" s="21">
        <f t="shared" si="7"/>
        <v>45140</v>
      </c>
    </row>
    <row r="77" spans="1:5">
      <c r="A77" s="50"/>
      <c r="B77" s="1"/>
      <c r="C77" s="29"/>
      <c r="D77" s="29"/>
      <c r="E77" s="30"/>
    </row>
    <row r="78" spans="1:5">
      <c r="A78" s="50"/>
      <c r="B78" s="28" t="s">
        <v>45</v>
      </c>
      <c r="C78" s="29"/>
      <c r="D78" s="29"/>
      <c r="E78" s="30"/>
    </row>
    <row r="79" spans="1:5">
      <c r="B79" s="26" t="s">
        <v>47</v>
      </c>
      <c r="C79" s="29"/>
      <c r="D79" s="29"/>
      <c r="E79" s="30"/>
    </row>
    <row r="80" spans="1:5">
      <c r="A80" s="119" t="s">
        <v>51</v>
      </c>
      <c r="B80" s="117" t="s">
        <v>0</v>
      </c>
      <c r="C80" s="106" t="s">
        <v>1</v>
      </c>
      <c r="D80" s="107"/>
      <c r="E80" s="114" t="s">
        <v>29</v>
      </c>
    </row>
    <row r="81" spans="1:5">
      <c r="A81" s="107"/>
      <c r="B81" s="118"/>
      <c r="C81" s="72" t="s">
        <v>30</v>
      </c>
      <c r="D81" s="31" t="s">
        <v>31</v>
      </c>
      <c r="E81" s="115"/>
    </row>
    <row r="82" spans="1:5">
      <c r="A82" s="27">
        <v>3</v>
      </c>
      <c r="B82" s="12" t="s">
        <v>4</v>
      </c>
      <c r="C82" s="18">
        <v>45179</v>
      </c>
      <c r="D82" s="18">
        <v>45229</v>
      </c>
      <c r="E82" s="21">
        <f>C82-45</f>
        <v>45134</v>
      </c>
    </row>
    <row r="83" spans="1:5">
      <c r="A83" s="27">
        <v>5</v>
      </c>
      <c r="B83" s="58" t="s">
        <v>3</v>
      </c>
      <c r="C83" s="18">
        <v>45170</v>
      </c>
      <c r="D83" s="18">
        <v>45170</v>
      </c>
      <c r="E83" s="21">
        <f t="shared" ref="E83:E85" si="8">C83-45</f>
        <v>45125</v>
      </c>
    </row>
    <row r="84" spans="1:5">
      <c r="A84" s="27">
        <v>6</v>
      </c>
      <c r="B84" s="32" t="s">
        <v>8</v>
      </c>
      <c r="C84" s="18">
        <v>45181</v>
      </c>
      <c r="D84" s="18">
        <v>45229</v>
      </c>
      <c r="E84" s="21">
        <f t="shared" si="8"/>
        <v>45136</v>
      </c>
    </row>
    <row r="85" spans="1:5">
      <c r="A85" s="27">
        <v>7</v>
      </c>
      <c r="B85" s="32" t="s">
        <v>27</v>
      </c>
      <c r="C85" s="18">
        <v>45170</v>
      </c>
      <c r="D85" s="18">
        <v>45229</v>
      </c>
      <c r="E85" s="21">
        <f t="shared" si="8"/>
        <v>45125</v>
      </c>
    </row>
    <row r="86" spans="1:5">
      <c r="A86" s="27">
        <v>12</v>
      </c>
      <c r="B86" s="10" t="s">
        <v>58</v>
      </c>
      <c r="C86" s="18">
        <v>45184</v>
      </c>
      <c r="D86" s="18">
        <v>45260</v>
      </c>
      <c r="E86" s="21">
        <f t="shared" ref="E86:E87" si="9">C86-60</f>
        <v>45124</v>
      </c>
    </row>
    <row r="87" spans="1:5">
      <c r="A87" s="27">
        <v>13</v>
      </c>
      <c r="B87" s="10" t="s">
        <v>18</v>
      </c>
      <c r="C87" s="18">
        <v>45184</v>
      </c>
      <c r="D87" s="18">
        <v>45260</v>
      </c>
      <c r="E87" s="21">
        <f t="shared" si="9"/>
        <v>45124</v>
      </c>
    </row>
    <row r="88" spans="1:5">
      <c r="A88" s="55"/>
      <c r="B88" s="55"/>
      <c r="C88" s="41"/>
      <c r="D88" s="41"/>
      <c r="E88" s="14"/>
    </row>
    <row r="89" spans="1:5">
      <c r="A89" s="55"/>
      <c r="B89" s="28" t="s">
        <v>46</v>
      </c>
      <c r="C89" s="41"/>
      <c r="D89" s="41"/>
      <c r="E89" s="14"/>
    </row>
    <row r="90" spans="1:5">
      <c r="B90" s="26" t="s">
        <v>48</v>
      </c>
      <c r="C90" s="29"/>
      <c r="D90" s="29"/>
      <c r="E90" s="30"/>
    </row>
    <row r="91" spans="1:5">
      <c r="A91" s="119" t="s">
        <v>51</v>
      </c>
      <c r="B91" s="117" t="s">
        <v>0</v>
      </c>
      <c r="C91" s="106" t="s">
        <v>1</v>
      </c>
      <c r="D91" s="107"/>
      <c r="E91" s="114" t="s">
        <v>29</v>
      </c>
    </row>
    <row r="92" spans="1:5">
      <c r="A92" s="107"/>
      <c r="B92" s="118"/>
      <c r="C92" s="72" t="s">
        <v>30</v>
      </c>
      <c r="D92" s="31" t="s">
        <v>31</v>
      </c>
      <c r="E92" s="115"/>
    </row>
    <row r="93" spans="1:5">
      <c r="A93" s="27">
        <v>1</v>
      </c>
      <c r="B93" s="12" t="s">
        <v>11</v>
      </c>
      <c r="C93" s="18">
        <v>45236</v>
      </c>
      <c r="D93" s="18">
        <v>45290</v>
      </c>
      <c r="E93" s="21">
        <f t="shared" ref="E93:E99" si="10">C93-45</f>
        <v>45191</v>
      </c>
    </row>
    <row r="94" spans="1:5">
      <c r="A94" s="27">
        <v>2</v>
      </c>
      <c r="B94" s="12" t="s">
        <v>7</v>
      </c>
      <c r="C94" s="18">
        <v>45209</v>
      </c>
      <c r="D94" s="18">
        <v>45463</v>
      </c>
      <c r="E94" s="21">
        <f t="shared" si="10"/>
        <v>45164</v>
      </c>
    </row>
    <row r="95" spans="1:5">
      <c r="A95" s="27">
        <v>3</v>
      </c>
      <c r="B95" s="12" t="s">
        <v>4</v>
      </c>
      <c r="C95" s="18">
        <v>45170</v>
      </c>
      <c r="D95" s="18">
        <v>45260</v>
      </c>
      <c r="E95" s="21">
        <f t="shared" si="10"/>
        <v>45125</v>
      </c>
    </row>
    <row r="96" spans="1:5">
      <c r="A96" s="27">
        <v>4</v>
      </c>
      <c r="B96" s="10" t="s">
        <v>2</v>
      </c>
      <c r="C96" s="18">
        <v>45170</v>
      </c>
      <c r="D96" s="18">
        <v>45412</v>
      </c>
      <c r="E96" s="21">
        <f t="shared" si="10"/>
        <v>45125</v>
      </c>
    </row>
    <row r="97" spans="1:5">
      <c r="A97" s="27">
        <v>5</v>
      </c>
      <c r="B97" s="58" t="s">
        <v>3</v>
      </c>
      <c r="C97" s="18">
        <v>45231</v>
      </c>
      <c r="D97" s="18">
        <v>45412</v>
      </c>
      <c r="E97" s="21">
        <f t="shared" si="10"/>
        <v>45186</v>
      </c>
    </row>
    <row r="98" spans="1:5">
      <c r="A98" s="27">
        <v>6</v>
      </c>
      <c r="B98" s="32" t="s">
        <v>8</v>
      </c>
      <c r="C98" s="18">
        <v>45200</v>
      </c>
      <c r="D98" s="18">
        <v>45245</v>
      </c>
      <c r="E98" s="21">
        <f t="shared" si="10"/>
        <v>45155</v>
      </c>
    </row>
    <row r="99" spans="1:5">
      <c r="A99" s="27">
        <v>7</v>
      </c>
      <c r="B99" s="32" t="s">
        <v>27</v>
      </c>
      <c r="C99" s="18">
        <v>45170</v>
      </c>
      <c r="D99" s="18">
        <v>45245</v>
      </c>
      <c r="E99" s="21">
        <f t="shared" si="10"/>
        <v>45125</v>
      </c>
    </row>
    <row r="100" spans="1:5">
      <c r="A100" s="27">
        <v>8</v>
      </c>
      <c r="B100" s="10" t="s">
        <v>13</v>
      </c>
      <c r="C100" s="18">
        <v>45200</v>
      </c>
      <c r="D100" s="18">
        <v>45412</v>
      </c>
      <c r="E100" s="21">
        <f>C100-60</f>
        <v>45140</v>
      </c>
    </row>
    <row r="101" spans="1:5">
      <c r="A101" s="27">
        <v>9</v>
      </c>
      <c r="B101" s="10" t="s">
        <v>14</v>
      </c>
      <c r="C101" s="18">
        <v>45200</v>
      </c>
      <c r="D101" s="18">
        <v>45412</v>
      </c>
      <c r="E101" s="21">
        <f t="shared" ref="E101:E105" si="11">C101-60</f>
        <v>45140</v>
      </c>
    </row>
    <row r="102" spans="1:5">
      <c r="A102" s="27">
        <v>10</v>
      </c>
      <c r="B102" s="10" t="s">
        <v>15</v>
      </c>
      <c r="C102" s="18">
        <v>45214</v>
      </c>
      <c r="D102" s="18">
        <v>45214</v>
      </c>
      <c r="E102" s="21">
        <f t="shared" si="11"/>
        <v>45154</v>
      </c>
    </row>
    <row r="103" spans="1:5">
      <c r="A103" s="27">
        <v>11</v>
      </c>
      <c r="B103" s="10" t="s">
        <v>16</v>
      </c>
      <c r="C103" s="18">
        <v>45200</v>
      </c>
      <c r="D103" s="18">
        <v>45412</v>
      </c>
      <c r="E103" s="21">
        <f t="shared" si="11"/>
        <v>45140</v>
      </c>
    </row>
    <row r="104" spans="1:5">
      <c r="A104" s="27">
        <v>12</v>
      </c>
      <c r="B104" s="4" t="s">
        <v>17</v>
      </c>
      <c r="C104" s="18">
        <v>45200</v>
      </c>
      <c r="D104" s="18">
        <v>45412</v>
      </c>
      <c r="E104" s="21">
        <f t="shared" si="11"/>
        <v>45140</v>
      </c>
    </row>
    <row r="105" spans="1:5">
      <c r="A105" s="27">
        <v>13</v>
      </c>
      <c r="B105" s="4" t="s">
        <v>18</v>
      </c>
      <c r="C105" s="18">
        <v>45200</v>
      </c>
      <c r="D105" s="18">
        <v>45412</v>
      </c>
      <c r="E105" s="21">
        <f t="shared" si="11"/>
        <v>45140</v>
      </c>
    </row>
    <row r="106" spans="1:5">
      <c r="A106" s="55"/>
      <c r="B106" s="55"/>
      <c r="C106" s="41"/>
      <c r="D106" s="41"/>
      <c r="E106" s="14"/>
    </row>
    <row r="107" spans="1:5">
      <c r="A107" s="28" t="s">
        <v>49</v>
      </c>
      <c r="B107" s="28"/>
      <c r="C107" s="39"/>
      <c r="D107" s="39"/>
      <c r="E107" s="45"/>
    </row>
    <row r="108" spans="1:5">
      <c r="A108" s="26" t="s">
        <v>50</v>
      </c>
      <c r="B108" s="26"/>
      <c r="C108" s="43"/>
      <c r="D108" s="44"/>
      <c r="E108" s="45"/>
    </row>
    <row r="109" spans="1:5">
      <c r="A109" s="119" t="s">
        <v>51</v>
      </c>
      <c r="B109" s="117" t="s">
        <v>0</v>
      </c>
      <c r="C109" s="106" t="s">
        <v>1</v>
      </c>
      <c r="D109" s="107"/>
      <c r="E109" s="114" t="s">
        <v>29</v>
      </c>
    </row>
    <row r="110" spans="1:5">
      <c r="A110" s="107"/>
      <c r="B110" s="118"/>
      <c r="C110" s="72" t="s">
        <v>30</v>
      </c>
      <c r="D110" s="31" t="s">
        <v>31</v>
      </c>
      <c r="E110" s="115"/>
    </row>
    <row r="111" spans="1:5">
      <c r="A111" s="27">
        <v>1</v>
      </c>
      <c r="B111" s="59" t="s">
        <v>10</v>
      </c>
      <c r="C111" s="19">
        <v>45201</v>
      </c>
      <c r="D111" s="19">
        <v>45472</v>
      </c>
      <c r="E111" s="7">
        <f>C111-45</f>
        <v>45156</v>
      </c>
    </row>
    <row r="112" spans="1:5">
      <c r="A112" s="53"/>
      <c r="B112" s="53"/>
      <c r="C112" s="30"/>
      <c r="D112" s="30"/>
      <c r="E112" s="30"/>
    </row>
    <row r="113" spans="1:5">
      <c r="A113" s="69"/>
      <c r="B113" s="70" t="s">
        <v>62</v>
      </c>
      <c r="C113" s="60"/>
      <c r="D113" s="60"/>
      <c r="E113" s="60"/>
    </row>
    <row r="114" spans="1:5">
      <c r="A114" s="26" t="s">
        <v>73</v>
      </c>
      <c r="B114" s="70"/>
      <c r="C114" s="60"/>
      <c r="D114" s="60"/>
      <c r="E114" s="60"/>
    </row>
    <row r="115" spans="1:5">
      <c r="A115" s="108" t="s">
        <v>59</v>
      </c>
      <c r="B115" s="108" t="s">
        <v>0</v>
      </c>
      <c r="C115" s="106" t="s">
        <v>1</v>
      </c>
      <c r="D115" s="107"/>
      <c r="E115" s="116" t="s">
        <v>29</v>
      </c>
    </row>
    <row r="116" spans="1:5">
      <c r="A116" s="109"/>
      <c r="B116" s="110"/>
      <c r="C116" s="72" t="s">
        <v>30</v>
      </c>
      <c r="D116" s="31" t="s">
        <v>31</v>
      </c>
      <c r="E116" s="116"/>
    </row>
    <row r="117" spans="1:5">
      <c r="A117" s="71" t="s">
        <v>63</v>
      </c>
      <c r="B117" s="10" t="s">
        <v>10</v>
      </c>
      <c r="C117" s="77">
        <v>45220</v>
      </c>
      <c r="D117" s="77">
        <v>45220</v>
      </c>
      <c r="E117" s="101">
        <f>C117-45</f>
        <v>45175</v>
      </c>
    </row>
    <row r="118" spans="1:5">
      <c r="A118" s="71" t="s">
        <v>63</v>
      </c>
      <c r="B118" s="13" t="s">
        <v>2</v>
      </c>
      <c r="C118" s="78">
        <v>45231</v>
      </c>
      <c r="D118" s="78">
        <v>44941</v>
      </c>
      <c r="E118" s="101">
        <f t="shared" ref="E118" si="12">C118-45</f>
        <v>45186</v>
      </c>
    </row>
    <row r="120" spans="1:5">
      <c r="A120" s="111" t="s">
        <v>67</v>
      </c>
      <c r="B120" s="111"/>
      <c r="C120" s="82"/>
      <c r="D120" s="82"/>
      <c r="E120" s="83"/>
    </row>
    <row r="121" spans="1:5">
      <c r="A121" s="26" t="s">
        <v>74</v>
      </c>
      <c r="B121" s="99"/>
      <c r="C121" s="82"/>
      <c r="D121" s="82"/>
      <c r="E121" s="83"/>
    </row>
    <row r="122" spans="1:5">
      <c r="A122" s="103" t="s">
        <v>59</v>
      </c>
      <c r="B122" s="105" t="s">
        <v>0</v>
      </c>
      <c r="C122" s="106" t="s">
        <v>1</v>
      </c>
      <c r="D122" s="107"/>
      <c r="E122" s="116" t="s">
        <v>29</v>
      </c>
    </row>
    <row r="123" spans="1:5">
      <c r="A123" s="104"/>
      <c r="B123" s="105"/>
      <c r="C123" s="72" t="s">
        <v>30</v>
      </c>
      <c r="D123" s="31" t="s">
        <v>31</v>
      </c>
      <c r="E123" s="116"/>
    </row>
    <row r="124" spans="1:5">
      <c r="A124" s="71" t="s">
        <v>64</v>
      </c>
      <c r="B124" s="12" t="s">
        <v>65</v>
      </c>
      <c r="C124" s="73">
        <v>45194</v>
      </c>
      <c r="D124" s="73">
        <v>45288</v>
      </c>
      <c r="E124" s="101">
        <v>45149</v>
      </c>
    </row>
    <row r="126" spans="1:5">
      <c r="A126" s="88"/>
      <c r="B126" s="100" t="s">
        <v>69</v>
      </c>
      <c r="C126" s="89"/>
      <c r="D126" s="90"/>
      <c r="E126" s="91"/>
    </row>
    <row r="127" spans="1:5">
      <c r="A127" s="26" t="s">
        <v>75</v>
      </c>
      <c r="B127" s="88"/>
      <c r="C127" s="89"/>
      <c r="D127" s="90"/>
      <c r="E127" s="91"/>
    </row>
    <row r="128" spans="1:5">
      <c r="A128" s="103" t="s">
        <v>59</v>
      </c>
      <c r="B128" s="105" t="s">
        <v>0</v>
      </c>
      <c r="C128" s="106" t="s">
        <v>1</v>
      </c>
      <c r="D128" s="107"/>
      <c r="E128" s="116" t="s">
        <v>29</v>
      </c>
    </row>
    <row r="129" spans="1:5">
      <c r="A129" s="104"/>
      <c r="B129" s="105"/>
      <c r="C129" s="72" t="s">
        <v>30</v>
      </c>
      <c r="D129" s="31" t="s">
        <v>31</v>
      </c>
      <c r="E129" s="116"/>
    </row>
    <row r="130" spans="1:5">
      <c r="A130" s="84" t="s">
        <v>68</v>
      </c>
      <c r="B130" s="85" t="s">
        <v>65</v>
      </c>
      <c r="C130" s="86">
        <v>45194</v>
      </c>
      <c r="D130" s="86">
        <v>45288</v>
      </c>
      <c r="E130" s="102">
        <v>45149</v>
      </c>
    </row>
  </sheetData>
  <mergeCells count="49">
    <mergeCell ref="A128:A129"/>
    <mergeCell ref="B128:B129"/>
    <mergeCell ref="C128:D128"/>
    <mergeCell ref="E128:E129"/>
    <mergeCell ref="A115:A116"/>
    <mergeCell ref="B115:B116"/>
    <mergeCell ref="C115:D115"/>
    <mergeCell ref="E115:E116"/>
    <mergeCell ref="A120:B120"/>
    <mergeCell ref="A122:A123"/>
    <mergeCell ref="B122:B123"/>
    <mergeCell ref="C122:D122"/>
    <mergeCell ref="E122:E123"/>
    <mergeCell ref="A109:A110"/>
    <mergeCell ref="B109:B110"/>
    <mergeCell ref="C109:D109"/>
    <mergeCell ref="E109:E110"/>
    <mergeCell ref="A80:A81"/>
    <mergeCell ref="B80:B81"/>
    <mergeCell ref="C80:D80"/>
    <mergeCell ref="E80:E81"/>
    <mergeCell ref="A91:A92"/>
    <mergeCell ref="B91:B92"/>
    <mergeCell ref="C91:D91"/>
    <mergeCell ref="E91:E92"/>
    <mergeCell ref="A58:A59"/>
    <mergeCell ref="B58:B59"/>
    <mergeCell ref="C58:D58"/>
    <mergeCell ref="E58:E59"/>
    <mergeCell ref="A64:A65"/>
    <mergeCell ref="B64:B65"/>
    <mergeCell ref="C64:D64"/>
    <mergeCell ref="E64:E65"/>
    <mergeCell ref="A25:A26"/>
    <mergeCell ref="B25:B26"/>
    <mergeCell ref="C25:D25"/>
    <mergeCell ref="E25:E26"/>
    <mergeCell ref="A39:A40"/>
    <mergeCell ref="B39:B40"/>
    <mergeCell ref="C39:D39"/>
    <mergeCell ref="E39:E40"/>
    <mergeCell ref="A3:A4"/>
    <mergeCell ref="B3:B4"/>
    <mergeCell ref="C3:D3"/>
    <mergeCell ref="E3:E4"/>
    <mergeCell ref="A17:A18"/>
    <mergeCell ref="B17:B18"/>
    <mergeCell ref="C17:D17"/>
    <mergeCell ref="E17:E18"/>
  </mergeCells>
  <printOptions horizontalCentered="1"/>
  <pageMargins left="0.25" right="0.25" top="0.75" bottom="0.75" header="0" footer="0"/>
  <pageSetup paperSize="8" fitToHeight="0" orientation="landscape" r:id="rId1"/>
  <rowBreaks count="1" manualBreakCount="1">
    <brk id="20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EBEEC7267A29499AFC709AB2CD91C8" ma:contentTypeVersion="0" ma:contentTypeDescription="Создание документа." ma:contentTypeScope="" ma:versionID="5d45cacd4b70ac027a229beeea07cc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955febea7e716b4e91cddba1711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802ACC-6B35-4DF8-93B5-A0BA9B4546E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56D4DA-ECA8-44CB-BE08-901F260CEF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EE1CEF-97F7-4CE9-8FE1-689288B27A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График тендеров на 2023 год</vt:lpstr>
      <vt:lpstr>кв.3 2023</vt:lpstr>
      <vt:lpstr>'График тендеров на 2023 год'!Область_печати</vt:lpstr>
      <vt:lpstr>'кв.3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Байгуватов Артур Рустемович</cp:lastModifiedBy>
  <dcterms:created xsi:type="dcterms:W3CDTF">2022-03-24T14:11:03Z</dcterms:created>
  <dcterms:modified xsi:type="dcterms:W3CDTF">2023-07-04T12:43:11Z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0x01010098EBEEC7267A29499AFC709AB2CD91C8</vt:lpwstr>
  </property>
</Properties>
</file>