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yguvatovar\Documents\"/>
    </mc:Choice>
  </mc:AlternateContent>
  <bookViews>
    <workbookView xWindow="-120" yWindow="-120" windowWidth="29040" windowHeight="15840"/>
  </bookViews>
  <sheets>
    <sheet name="График тендеров на 2024 год" sheetId="1" r:id="rId1"/>
    <sheet name="1 кв. 2024" sheetId="3" r:id="rId2"/>
  </sheets>
  <definedNames>
    <definedName name="_14_1__Солнечный_город">#REF!</definedName>
    <definedName name="_14_3">#REF!</definedName>
    <definedName name="_15_3__Светлая_долина">#REF!</definedName>
    <definedName name="_xlnm._FilterDatabase" localSheetId="1" hidden="1">'1 кв. 2024'!$E$1:$E$86</definedName>
    <definedName name="_xlnm._FilterDatabase" localSheetId="0" hidden="1">'График тендеров на 2024 год'!$E$1:$E$172</definedName>
    <definedName name="Z_05D65AE3_B96C_41B1_AF69_A83C063A9319_.wvu.Cols" localSheetId="1">'1 кв. 2024'!#REF!</definedName>
    <definedName name="Z_05D65AE3_B96C_41B1_AF69_A83C063A9319_.wvu.Cols" localSheetId="0">'График тендеров на 2024 год'!#REF!</definedName>
    <definedName name="Z_05D65AE3_B96C_41B1_AF69_A83C063A9319_.wvu.PrintArea" localSheetId="1">#REF!</definedName>
    <definedName name="Z_05D65AE3_B96C_41B1_AF69_A83C063A9319_.wvu.PrintArea" localSheetId="0">#REF!</definedName>
    <definedName name="Z_05D65AE3_B96C_41B1_AF69_A83C063A9319_.wvu.PrintTitles" localSheetId="1">#REF!</definedName>
    <definedName name="Z_05D65AE3_B96C_41B1_AF69_A83C063A9319_.wvu.PrintTitles" localSheetId="0">#REF!</definedName>
    <definedName name="Z_080B983F_E611_4999_8998_A44E98BF99F6_.wvu.Cols" localSheetId="1">'1 кв. 2024'!#REF!</definedName>
    <definedName name="Z_080B983F_E611_4999_8998_A44E98BF99F6_.wvu.Cols" localSheetId="0">'График тендеров на 2024 год'!#REF!</definedName>
    <definedName name="Z_080B983F_E611_4999_8998_A44E98BF99F6_.wvu.PrintArea" localSheetId="1">#REF!</definedName>
    <definedName name="Z_080B983F_E611_4999_8998_A44E98BF99F6_.wvu.PrintArea" localSheetId="0">#REF!</definedName>
    <definedName name="Z_080B983F_E611_4999_8998_A44E98BF99F6_.wvu.PrintTitles" localSheetId="1">#REF!</definedName>
    <definedName name="Z_080B983F_E611_4999_8998_A44E98BF99F6_.wvu.PrintTitles" localSheetId="0">#REF!</definedName>
    <definedName name="Z_6B769909_0BA0_4600_B225_26145A9BB3D2_.wvu.Cols" localSheetId="1">'1 кв. 2024'!#REF!</definedName>
    <definedName name="Z_6B769909_0BA0_4600_B225_26145A9BB3D2_.wvu.Cols" localSheetId="0">'График тендеров на 2024 год'!#REF!</definedName>
    <definedName name="Z_6B769909_0BA0_4600_B225_26145A9BB3D2_.wvu.PrintArea" localSheetId="1">#REF!</definedName>
    <definedName name="Z_6B769909_0BA0_4600_B225_26145A9BB3D2_.wvu.PrintArea" localSheetId="0">#REF!</definedName>
    <definedName name="Z_6B769909_0BA0_4600_B225_26145A9BB3D2_.wvu.Rows" localSheetId="1">#REF!</definedName>
    <definedName name="Z_6B769909_0BA0_4600_B225_26145A9BB3D2_.wvu.Rows" localSheetId="0">#REF!</definedName>
    <definedName name="Z_A08BF267_AA21_4BFE_B29F_79DC3A3B1103_.wvu.Cols" localSheetId="1">'1 кв. 2024'!#REF!</definedName>
    <definedName name="Z_A08BF267_AA21_4BFE_B29F_79DC3A3B1103_.wvu.Cols" localSheetId="0">'График тендеров на 2024 год'!#REF!</definedName>
    <definedName name="Z_A08BF267_AA21_4BFE_B29F_79DC3A3B1103_.wvu.PrintArea" localSheetId="1">#REF!</definedName>
    <definedName name="Z_A08BF267_AA21_4BFE_B29F_79DC3A3B1103_.wvu.PrintArea" localSheetId="0">#REF!</definedName>
    <definedName name="Z_A08BF267_AA21_4BFE_B29F_79DC3A3B1103_.wvu.PrintTitles" localSheetId="1">#REF!</definedName>
    <definedName name="Z_A08BF267_AA21_4BFE_B29F_79DC3A3B1103_.wvu.PrintTitles" localSheetId="0">#REF!</definedName>
    <definedName name="Z_B225A124_F479_4367_9F15_C50C19AAD9A9_.wvu.Cols" localSheetId="1">'1 кв. 2024'!#REF!</definedName>
    <definedName name="Z_B225A124_F479_4367_9F15_C50C19AAD9A9_.wvu.Cols" localSheetId="0">'График тендеров на 2024 год'!#REF!</definedName>
    <definedName name="Z_B225A124_F479_4367_9F15_C50C19AAD9A9_.wvu.PrintArea" localSheetId="1">#REF!</definedName>
    <definedName name="Z_B225A124_F479_4367_9F15_C50C19AAD9A9_.wvu.PrintArea" localSheetId="0">#REF!</definedName>
    <definedName name="Z_B225A124_F479_4367_9F15_C50C19AAD9A9_.wvu.Rows" localSheetId="1">#REF!</definedName>
    <definedName name="Z_B225A124_F479_4367_9F15_C50C19AAD9A9_.wvu.Rows" localSheetId="0">#REF!</definedName>
    <definedName name="Z_C00F8996_1569_4837_ACCA_82C9D186D0D3_.wvu.Cols" localSheetId="1">'1 кв. 2024'!#REF!</definedName>
    <definedName name="Z_C00F8996_1569_4837_ACCA_82C9D186D0D3_.wvu.Cols" localSheetId="0">'График тендеров на 2024 год'!#REF!</definedName>
    <definedName name="Z_C00F8996_1569_4837_ACCA_82C9D186D0D3_.wvu.PrintTitles" localSheetId="1">#REF!</definedName>
    <definedName name="Z_C00F8996_1569_4837_ACCA_82C9D186D0D3_.wvu.PrintTitles" localSheetId="0">#REF!</definedName>
    <definedName name="Z_D4027527_8929_42F6_ADFD_451165BF4483_.wvu.Cols" localSheetId="1">'1 кв. 2024'!#REF!</definedName>
    <definedName name="Z_D4027527_8929_42F6_ADFD_451165BF4483_.wvu.Cols" localSheetId="0">'График тендеров на 2024 год'!#REF!</definedName>
    <definedName name="Z_D4027527_8929_42F6_ADFD_451165BF4483_.wvu.PrintTitles" localSheetId="1">#REF!</definedName>
    <definedName name="Z_D4027527_8929_42F6_ADFD_451165BF4483_.wvu.PrintTitles" localSheetId="0">#REF!</definedName>
    <definedName name="Z_E1089ACB_B034_4E7D_B6AD_553B42ADE9BD_.wvu.Cols" localSheetId="1">'1 кв. 2024'!#REF!</definedName>
    <definedName name="Z_E1089ACB_B034_4E7D_B6AD_553B42ADE9BD_.wvu.Cols" localSheetId="0">'График тендеров на 2024 год'!#REF!</definedName>
    <definedName name="Z_E1089ACB_B034_4E7D_B6AD_553B42ADE9BD_.wvu.PrintArea" localSheetId="1">#REF!</definedName>
    <definedName name="Z_E1089ACB_B034_4E7D_B6AD_553B42ADE9BD_.wvu.PrintArea" localSheetId="0">#REF!</definedName>
    <definedName name="Z_E1089ACB_B034_4E7D_B6AD_553B42ADE9BD_.wvu.PrintTitles" localSheetId="1">#REF!</definedName>
    <definedName name="Z_E1089ACB_B034_4E7D_B6AD_553B42ADE9BD_.wvu.PrintTitles" localSheetId="0">#REF!</definedName>
    <definedName name="Ж_д_3_2__ЖК__Салават_Купере">#REF!</definedName>
    <definedName name="Ж_д_3_3__ЖК__Салават_Купере">#REF!</definedName>
    <definedName name="Ж_д_3_4__ЖК__Салават_Купере">#REF!</definedName>
    <definedName name="Инн._Парк._кв.5" localSheetId="1">#REF!</definedName>
    <definedName name="Инн._Парк._кв.5" localSheetId="0">#REF!</definedName>
    <definedName name="Инн._Парк._кв.5">#REF!</definedName>
    <definedName name="Инн._Парк._кв.6">#REF!</definedName>
    <definedName name="Инн.17_1" localSheetId="1">#REF!</definedName>
    <definedName name="Инн.17_1" localSheetId="0">#REF!</definedName>
    <definedName name="Инн.17_1">#REF!</definedName>
    <definedName name="Инн.17_2" localSheetId="1">#REF!</definedName>
    <definedName name="Инн.17_2" localSheetId="0">#REF!</definedName>
    <definedName name="Инн.17_2">#REF!</definedName>
    <definedName name="Инн.17_3" localSheetId="1">#REF!</definedName>
    <definedName name="Инн.17_3" localSheetId="0">#REF!</definedName>
    <definedName name="Инн.17_3">#REF!</definedName>
    <definedName name="Инн.18_1" localSheetId="1">#REF!</definedName>
    <definedName name="Инн.18_1" localSheetId="0">#REF!</definedName>
    <definedName name="Инн.18_1">#REF!</definedName>
    <definedName name="Инн.18_2" localSheetId="1">#REF!</definedName>
    <definedName name="Инн.18_2" localSheetId="0">#REF!</definedName>
    <definedName name="Инн.18_2">#REF!</definedName>
    <definedName name="Инн.18_3" localSheetId="1">#REF!</definedName>
    <definedName name="Инн.18_3" localSheetId="0">#REF!</definedName>
    <definedName name="Инн.18_3">#REF!</definedName>
    <definedName name="_xlnm.Print_Area" localSheetId="1">'1 кв. 2024'!$A$1:$E$86</definedName>
    <definedName name="_xlnm.Print_Area" localSheetId="0">'График тендеров на 2024 год'!$A$1:$E$172</definedName>
    <definedName name="СГ_17_1" localSheetId="1">#REF!</definedName>
    <definedName name="СГ_17_1" localSheetId="0">#REF!</definedName>
    <definedName name="СГ_17_1">#REF!</definedName>
    <definedName name="СГ17_2" localSheetId="1">#REF!</definedName>
    <definedName name="СГ17_2" localSheetId="0">#REF!</definedName>
    <definedName name="СГ17_2">#REF!</definedName>
    <definedName name="СД_20_1" localSheetId="1">#REF!</definedName>
    <definedName name="СД_20_1" localSheetId="0">#REF!</definedName>
    <definedName name="СД_20_1">#REF!</definedName>
    <definedName name="СД_20_2" localSheetId="1">#REF!</definedName>
    <definedName name="СД_20_2" localSheetId="0">#REF!</definedName>
    <definedName name="СД_20_2">#REF!</definedName>
    <definedName name="СД1_11_1" localSheetId="1">#REF!</definedName>
    <definedName name="СД1_11_1" localSheetId="0">#REF!</definedName>
    <definedName name="СД1_11_1">#REF!</definedName>
    <definedName name="СД1_20_1" localSheetId="1">#REF!</definedName>
    <definedName name="СД1_20_1" localSheetId="0">#REF!</definedName>
    <definedName name="СД1_20_1">#REF!</definedName>
    <definedName name="СД1_20_2" localSheetId="1">#REF!</definedName>
    <definedName name="СД1_20_2" localSheetId="0">#REF!</definedName>
    <definedName name="СД1_20_2">#REF!</definedName>
    <definedName name="СН6_24_6Б" localSheetId="1">#REF!</definedName>
    <definedName name="СН6_24_6Б" localSheetId="0">#REF!</definedName>
    <definedName name="СН6_24_6Б">#REF!</definedName>
    <definedName name="Тул.1_1" localSheetId="1">#REF!</definedName>
    <definedName name="Тул.1_1" localSheetId="0">#REF!</definedName>
    <definedName name="Тул.1_1">#REF!</definedName>
    <definedName name="Тул.1_2" localSheetId="1">#REF!</definedName>
    <definedName name="Тул.1_2" localSheetId="0">#REF!</definedName>
    <definedName name="Тул.1_2">#REF!</definedName>
    <definedName name="Тул.1_3" localSheetId="1">#REF!</definedName>
    <definedName name="Тул.1_3" localSheetId="0">#REF!</definedName>
    <definedName name="Тул.1_3">#REF!</definedName>
    <definedName name="Тул.1_4" localSheetId="1">#REF!</definedName>
    <definedName name="Тул.1_4" localSheetId="0">#REF!</definedName>
    <definedName name="Тул.1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3" l="1"/>
  <c r="E62" i="3"/>
  <c r="E61" i="3"/>
  <c r="E60" i="3"/>
  <c r="E59" i="3"/>
  <c r="E58" i="3"/>
  <c r="E56" i="3"/>
  <c r="E55" i="3"/>
  <c r="E49" i="3"/>
  <c r="E40" i="3"/>
  <c r="E39" i="3"/>
  <c r="E37" i="3"/>
  <c r="E11" i="3"/>
  <c r="E10" i="3"/>
  <c r="E7" i="3"/>
  <c r="E114" i="1" l="1"/>
  <c r="E113" i="1"/>
  <c r="E112" i="1"/>
  <c r="E111" i="1"/>
  <c r="E110" i="1"/>
  <c r="E109" i="1"/>
  <c r="E106" i="1"/>
  <c r="E90" i="1"/>
  <c r="E89" i="1"/>
  <c r="E88" i="1"/>
  <c r="E87" i="1"/>
  <c r="E92" i="1"/>
  <c r="E75" i="1"/>
  <c r="E74" i="1"/>
  <c r="E71" i="1"/>
  <c r="E8" i="1"/>
  <c r="E10" i="1"/>
  <c r="E13" i="1"/>
  <c r="E14" i="1"/>
  <c r="E107" i="1" l="1"/>
  <c r="E57" i="1"/>
  <c r="E58" i="1"/>
  <c r="E59" i="1"/>
  <c r="E60" i="1"/>
  <c r="E61" i="1"/>
  <c r="E62" i="1"/>
  <c r="E63" i="1"/>
  <c r="E56" i="1"/>
</calcChain>
</file>

<file path=xl/sharedStrings.xml><?xml version="1.0" encoding="utf-8"?>
<sst xmlns="http://schemas.openxmlformats.org/spreadsheetml/2006/main" count="383" uniqueCount="64">
  <si>
    <t>Вид работ</t>
  </si>
  <si>
    <t>ГПР</t>
  </si>
  <si>
    <t>Монтаж окон</t>
  </si>
  <si>
    <t>Монтаж витражей</t>
  </si>
  <si>
    <t>Монтаж металлоконструкций</t>
  </si>
  <si>
    <t>Наружное электроснабжение</t>
  </si>
  <si>
    <t>ОДД</t>
  </si>
  <si>
    <t>Фасадные работы</t>
  </si>
  <si>
    <t>Отделочные работы</t>
  </si>
  <si>
    <t>Дорожные знаки, разметка</t>
  </si>
  <si>
    <t>Кладка стен и перегородок</t>
  </si>
  <si>
    <t>Кровля</t>
  </si>
  <si>
    <t>Монтаж лифтов</t>
  </si>
  <si>
    <t>Вентиляция, дымоудаление</t>
  </si>
  <si>
    <t>ИТП</t>
  </si>
  <si>
    <t>Отопление</t>
  </si>
  <si>
    <t>Электротехнич. работы</t>
  </si>
  <si>
    <t>Слаботочные работы</t>
  </si>
  <si>
    <t>Наружное освещение</t>
  </si>
  <si>
    <t>Резиновое покрытие</t>
  </si>
  <si>
    <t>Наружные сети НВК</t>
  </si>
  <si>
    <t>Монтаж Лифтов</t>
  </si>
  <si>
    <t>Начало тендера</t>
  </si>
  <si>
    <t>Начало работ</t>
  </si>
  <si>
    <t>Завершение работ</t>
  </si>
  <si>
    <t>Жилой комплекс на ул.Айвазовского</t>
  </si>
  <si>
    <t>ТЭП: Монолитный 4 эт.+ 2 эт. подземная автостоянка,  5 блок-секция, 43 квартиры, Sобщ.=15025,97 м2 м2</t>
  </si>
  <si>
    <t>ПК-5 жилой дом №5-1, жилой дом №5-2 в кр. М-1 ж/р "Седьмое небо"</t>
  </si>
  <si>
    <t>ТЭП подземная стоянка: Монолитный, 1 эт., 1 блок-секция, 209 маш/мест, Sобщ.=8630,85 м2</t>
  </si>
  <si>
    <t>ТЭП 5-1: Монолитный, 2-11-18  эт., 4 блок-секция, 216 квартир, Sобщ.=18 337,18 м2</t>
  </si>
  <si>
    <t>ТЭП 5-2: Монолитный, 1-18 эт., 2блок-секция, 256 квартир, Sобщ.= 17 502,54 м2</t>
  </si>
  <si>
    <t>ПК-10 жилой дом №10-1, жилой дом №10-2 в кр. М-1 ж/р "Седьмое небо"</t>
  </si>
  <si>
    <t>ТЭП 10-1: Монолитный, 19  эт., 3 блок-секция, 330 квартир, Sобщ.=26 353,7 м2</t>
  </si>
  <si>
    <t>ТЭП 10-2: Монолитный, 12 эт., 5 блок-секция, 216 квартир, Sобщ.= 18739,6 м2</t>
  </si>
  <si>
    <t>ТЭП подземная стоянка: Монолитный, 1 эт., 1 блок-секция, 222 маш/мест, Sобщ.=10 571,37 м2</t>
  </si>
  <si>
    <t>ПК-3, жилой дом №1-3, корпус 1, М-1 ж/к "Светлая долина"</t>
  </si>
  <si>
    <t>ТЭП: Монолитный 26 эт., 2 блок-секция, 480 квартир, Sобщ.=30 509 м2</t>
  </si>
  <si>
    <t>жилой дом по ул.П.Лумумбы</t>
  </si>
  <si>
    <t>ТЭП: Монолитный  3-10-8-8-11эт., 5 блок-секция, 910 квартир, подземная парковка на 148 маш/мест, Sобщ.=23825,28 м2</t>
  </si>
  <si>
    <t>№</t>
  </si>
  <si>
    <t>ПК-1 жилой дом №1-1, жилой дом №1-2 в кр. М-1 ж/р "Седьмое небо"</t>
  </si>
  <si>
    <t>ТЭП 1-1: Монолитный, 21-26  эт., 5 блок-секций, 330 квартир, Sобщ.=45 625,48  м2</t>
  </si>
  <si>
    <t>ТЭП 1-2: Монолитный, 11-18 эт., 7 блок-секция, 216 квартир, Sобщ.= 38 537,43 м2</t>
  </si>
  <si>
    <t>ТЭП подземная стоянка: Монолитный, 1 эт., 1 блок-секция, 335 маш/мест, Sобщ.=16 541,46 м2</t>
  </si>
  <si>
    <t>Объект</t>
  </si>
  <si>
    <t>Великий сад (Усады 52 Га) жд 2-2, 4-1, 4-2</t>
  </si>
  <si>
    <t>ЖК1-2 М-14 (Березовая Роща)</t>
  </si>
  <si>
    <t>Монолитные работы</t>
  </si>
  <si>
    <t>ЖК "Седьмое небо" ПК-4 М-1</t>
  </si>
  <si>
    <t>ЖК "Седьмое небо" ПК-14 М-1</t>
  </si>
  <si>
    <t>ТЭП: КПД  10 эт., 2 блок-секция, 160 квартир, Sобщ.=8421,12 м2</t>
  </si>
  <si>
    <t>ТЭП: КПД  18 эт., 1 блок-секция, 108 квартир, Sобщ.=14395,24 м2</t>
  </si>
  <si>
    <t>ТЭП Монолитный, 7-10-17-25  эт., 9 блок-секций, 831 квартир, Sобщ.=98 601,87 м2, парковк 2 этажа, 651 маш/мест</t>
  </si>
  <si>
    <t>ТЭП Монолитный, 7-10-17-25  эт., 9 блок-секций, 831 квартир, Sобщ.=100 891,99 м2, парковк 2 этажа, 651 маш/мест</t>
  </si>
  <si>
    <t>ВиК, отопление</t>
  </si>
  <si>
    <t>ВиК, отопления</t>
  </si>
  <si>
    <t xml:space="preserve">Устройство фундаментов и монолит </t>
  </si>
  <si>
    <t>Монтаж окон, дет.замков, откосы и подоконники</t>
  </si>
  <si>
    <t>Внешнее благоустройство</t>
  </si>
  <si>
    <t xml:space="preserve">ЖК "Аграрная" </t>
  </si>
  <si>
    <t>Монтаж окон, детские замки, вент.клапана, откосы ПВХ, подоконники</t>
  </si>
  <si>
    <t xml:space="preserve">Резиновые покрытия </t>
  </si>
  <si>
    <t>ж/д по ул.Г.Исхаки</t>
  </si>
  <si>
    <t>ТЭП Монолитный, 5  эт., 2 БС, 56 квартир, Sобщ.=6927,37 м2, парковк 1 этажа, 48 маш/мест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</si>
</sst>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&quot;Times New Roman&quot;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1"/>
  </cellStyleXfs>
  <cellXfs count="136">
    <xf numFmtId="0" fontId="0" fillId="0" borderId="0" xfId="0" applyFont="1" applyAlignment="1"/>
    <xf numFmtId="0" fontId="2" fillId="2" borderId="0" xfId="0" applyFont="1" applyFill="1" applyAlignment="1"/>
    <xf numFmtId="0" fontId="0" fillId="3" borderId="0" xfId="0" applyFont="1" applyFill="1" applyAlignment="1"/>
    <xf numFmtId="14" fontId="3" fillId="3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2" fillId="3" borderId="1" xfId="1" applyFont="1" applyFill="1"/>
    <xf numFmtId="0" fontId="1" fillId="2" borderId="2" xfId="0" applyNumberFormat="1" applyFont="1" applyFill="1" applyBorder="1" applyAlignment="1">
      <alignment horizontal="center" vertical="center" wrapText="1"/>
    </xf>
    <xf numFmtId="0" fontId="8" fillId="3" borderId="1" xfId="1" applyFont="1" applyFill="1"/>
    <xf numFmtId="164" fontId="7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164" fontId="6" fillId="3" borderId="2" xfId="1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0" xfId="0" applyFont="1" applyFill="1"/>
    <xf numFmtId="0" fontId="1" fillId="4" borderId="0" xfId="0" applyFont="1" applyFill="1"/>
    <xf numFmtId="164" fontId="7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/>
    <xf numFmtId="0" fontId="7" fillId="3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0" fontId="4" fillId="3" borderId="0" xfId="0" applyFont="1" applyFill="1"/>
    <xf numFmtId="16" fontId="0" fillId="3" borderId="0" xfId="0" applyNumberFormat="1" applyFont="1" applyFill="1" applyAlignment="1"/>
    <xf numFmtId="0" fontId="3" fillId="3" borderId="1" xfId="1" applyFont="1" applyFill="1" applyAlignment="1">
      <alignment horizontal="left" vertical="center"/>
    </xf>
    <xf numFmtId="0" fontId="1" fillId="3" borderId="0" xfId="0" applyFont="1" applyFill="1"/>
    <xf numFmtId="0" fontId="5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4" fontId="1" fillId="3" borderId="0" xfId="0" applyNumberFormat="1" applyFont="1" applyFill="1"/>
    <xf numFmtId="0" fontId="0" fillId="0" borderId="0" xfId="0"/>
    <xf numFmtId="0" fontId="2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14" fontId="3" fillId="6" borderId="2" xfId="0" applyNumberFormat="1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14" fontId="3" fillId="6" borderId="2" xfId="0" applyNumberFormat="1" applyFont="1" applyFill="1" applyBorder="1" applyAlignment="1">
      <alignment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5" borderId="0" xfId="0" applyFont="1" applyFill="1"/>
    <xf numFmtId="14" fontId="1" fillId="5" borderId="2" xfId="0" applyNumberFormat="1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5" borderId="1" xfId="0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11" fillId="3" borderId="1" xfId="1" applyFont="1" applyFill="1" applyBorder="1" applyAlignment="1"/>
    <xf numFmtId="164" fontId="7" fillId="3" borderId="1" xfId="1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Alignment="1"/>
    <xf numFmtId="164" fontId="6" fillId="10" borderId="2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left" vertical="center" wrapText="1"/>
    </xf>
    <xf numFmtId="164" fontId="1" fillId="10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/>
    </xf>
    <xf numFmtId="14" fontId="3" fillId="7" borderId="2" xfId="0" applyNumberFormat="1" applyFont="1" applyFill="1" applyBorder="1" applyAlignment="1">
      <alignment horizontal="center"/>
    </xf>
    <xf numFmtId="14" fontId="1" fillId="7" borderId="2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Alignment="1"/>
    <xf numFmtId="14" fontId="12" fillId="7" borderId="2" xfId="0" applyNumberFormat="1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/>
    </xf>
    <xf numFmtId="14" fontId="12" fillId="7" borderId="2" xfId="0" applyNumberFormat="1" applyFont="1" applyFill="1" applyBorder="1" applyAlignment="1">
      <alignment horizontal="center"/>
    </xf>
    <xf numFmtId="14" fontId="13" fillId="7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/>
    </xf>
    <xf numFmtId="14" fontId="3" fillId="7" borderId="2" xfId="0" applyNumberFormat="1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7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1" fillId="3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1" fillId="6" borderId="2" xfId="0" applyFont="1" applyFill="1" applyBorder="1"/>
    <xf numFmtId="164" fontId="7" fillId="3" borderId="2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F49E"/>
      <color rgb="FFFDD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showGridLines="0" tabSelected="1" zoomScale="120" zoomScaleNormal="120" zoomScaleSheetLayoutView="85" workbookViewId="0">
      <selection activeCell="E15" sqref="E15"/>
    </sheetView>
  </sheetViews>
  <sheetFormatPr defaultColWidth="14.42578125" defaultRowHeight="15"/>
  <cols>
    <col min="1" max="1" width="9.7109375" style="2" customWidth="1"/>
    <col min="2" max="2" width="34" style="2" customWidth="1"/>
    <col min="3" max="3" width="21.7109375" style="2" customWidth="1"/>
    <col min="4" max="4" width="19.85546875" style="2" customWidth="1"/>
    <col min="5" max="5" width="31.85546875" style="2" customWidth="1"/>
    <col min="6" max="16384" width="14.42578125" style="2"/>
  </cols>
  <sheetData>
    <row r="1" spans="1:6">
      <c r="B1" s="23" t="s">
        <v>25</v>
      </c>
    </row>
    <row r="2" spans="1:6">
      <c r="B2" s="21" t="s">
        <v>26</v>
      </c>
      <c r="C2" s="24"/>
      <c r="D2" s="24"/>
      <c r="E2" s="25"/>
    </row>
    <row r="3" spans="1:6">
      <c r="A3" s="135" t="s">
        <v>39</v>
      </c>
      <c r="B3" s="133" t="s">
        <v>0</v>
      </c>
      <c r="C3" s="124" t="s">
        <v>1</v>
      </c>
      <c r="D3" s="125"/>
      <c r="E3" s="117" t="s">
        <v>22</v>
      </c>
    </row>
    <row r="4" spans="1:6">
      <c r="A4" s="125"/>
      <c r="B4" s="134"/>
      <c r="C4" s="20" t="s">
        <v>23</v>
      </c>
      <c r="D4" s="26" t="s">
        <v>24</v>
      </c>
      <c r="E4" s="118"/>
    </row>
    <row r="5" spans="1:6">
      <c r="A5" s="22">
        <v>1</v>
      </c>
      <c r="B5" s="27" t="s">
        <v>10</v>
      </c>
      <c r="C5" s="77">
        <v>45338</v>
      </c>
      <c r="D5" s="78">
        <v>45472</v>
      </c>
      <c r="E5" s="79">
        <v>45313</v>
      </c>
    </row>
    <row r="6" spans="1:6">
      <c r="A6" s="22">
        <v>2</v>
      </c>
      <c r="B6" s="28" t="s">
        <v>11</v>
      </c>
      <c r="C6" s="77">
        <v>45413</v>
      </c>
      <c r="D6" s="78">
        <v>45534</v>
      </c>
      <c r="E6" s="79">
        <v>45388</v>
      </c>
    </row>
    <row r="7" spans="1:6">
      <c r="A7" s="22">
        <v>3</v>
      </c>
      <c r="B7" s="19" t="s">
        <v>7</v>
      </c>
      <c r="C7" s="79">
        <v>45383</v>
      </c>
      <c r="D7" s="80">
        <v>45584</v>
      </c>
      <c r="E7" s="79">
        <v>45358</v>
      </c>
    </row>
    <row r="8" spans="1:6">
      <c r="A8" s="22">
        <v>4</v>
      </c>
      <c r="B8" s="3" t="s">
        <v>4</v>
      </c>
      <c r="C8" s="77">
        <v>45355</v>
      </c>
      <c r="D8" s="78">
        <v>45565</v>
      </c>
      <c r="E8" s="79">
        <f>C8-21</f>
        <v>45334</v>
      </c>
    </row>
    <row r="9" spans="1:6">
      <c r="A9" s="22">
        <v>5</v>
      </c>
      <c r="B9" s="19" t="s">
        <v>2</v>
      </c>
      <c r="C9" s="77">
        <v>45383</v>
      </c>
      <c r="D9" s="78">
        <v>45611</v>
      </c>
      <c r="E9" s="79">
        <v>45358</v>
      </c>
    </row>
    <row r="10" spans="1:6">
      <c r="A10" s="22">
        <v>6</v>
      </c>
      <c r="B10" s="19" t="s">
        <v>3</v>
      </c>
      <c r="C10" s="77">
        <v>45427</v>
      </c>
      <c r="D10" s="78">
        <v>45611</v>
      </c>
      <c r="E10" s="79">
        <f>C10-21</f>
        <v>45406</v>
      </c>
    </row>
    <row r="11" spans="1:6">
      <c r="A11" s="22">
        <v>7</v>
      </c>
      <c r="B11" s="28" t="s">
        <v>8</v>
      </c>
      <c r="C11" s="77">
        <v>45413</v>
      </c>
      <c r="D11" s="78">
        <v>45611</v>
      </c>
      <c r="E11" s="79">
        <v>45388</v>
      </c>
    </row>
    <row r="12" spans="1:6">
      <c r="A12" s="22">
        <v>8</v>
      </c>
      <c r="B12" s="28" t="s">
        <v>12</v>
      </c>
      <c r="C12" s="77">
        <v>45366</v>
      </c>
      <c r="D12" s="78">
        <v>45565</v>
      </c>
      <c r="E12" s="79">
        <v>45326</v>
      </c>
    </row>
    <row r="13" spans="1:6">
      <c r="A13" s="22">
        <v>9</v>
      </c>
      <c r="B13" s="3" t="s">
        <v>13</v>
      </c>
      <c r="C13" s="77">
        <v>45361</v>
      </c>
      <c r="D13" s="78">
        <v>45585</v>
      </c>
      <c r="E13" s="79">
        <f>C13-21</f>
        <v>45340</v>
      </c>
    </row>
    <row r="14" spans="1:6">
      <c r="A14" s="22">
        <v>10</v>
      </c>
      <c r="B14" s="30" t="s">
        <v>14</v>
      </c>
      <c r="C14" s="77">
        <v>45361</v>
      </c>
      <c r="D14" s="78">
        <v>45585</v>
      </c>
      <c r="E14" s="79">
        <f>C14-21</f>
        <v>45340</v>
      </c>
    </row>
    <row r="15" spans="1:6">
      <c r="A15" s="22">
        <v>11</v>
      </c>
      <c r="B15" s="30" t="s">
        <v>16</v>
      </c>
      <c r="C15" s="77">
        <v>45352</v>
      </c>
      <c r="D15" s="78">
        <v>45586</v>
      </c>
      <c r="E15" s="78">
        <v>45586</v>
      </c>
      <c r="F15" s="86"/>
    </row>
    <row r="16" spans="1:6">
      <c r="A16" s="22">
        <v>12</v>
      </c>
      <c r="B16" s="30" t="s">
        <v>17</v>
      </c>
      <c r="C16" s="77">
        <v>45352</v>
      </c>
      <c r="D16" s="78">
        <v>45586</v>
      </c>
      <c r="E16" s="79">
        <v>45327</v>
      </c>
    </row>
    <row r="17" spans="1:11">
      <c r="A17" s="22">
        <v>13</v>
      </c>
      <c r="B17" s="18" t="s">
        <v>20</v>
      </c>
      <c r="C17" s="79">
        <v>45432</v>
      </c>
      <c r="D17" s="81">
        <v>45463</v>
      </c>
      <c r="E17" s="82">
        <v>45392</v>
      </c>
    </row>
    <row r="18" spans="1:11">
      <c r="A18" s="22">
        <v>14</v>
      </c>
      <c r="B18" s="18" t="s">
        <v>5</v>
      </c>
      <c r="C18" s="79">
        <v>45432</v>
      </c>
      <c r="D18" s="81">
        <v>45463</v>
      </c>
      <c r="E18" s="82">
        <v>45392</v>
      </c>
    </row>
    <row r="19" spans="1:11">
      <c r="A19" s="22">
        <v>15</v>
      </c>
      <c r="B19" s="30" t="s">
        <v>18</v>
      </c>
      <c r="C19" s="77">
        <v>45505</v>
      </c>
      <c r="D19" s="81">
        <v>45565</v>
      </c>
      <c r="E19" s="83">
        <v>45465</v>
      </c>
    </row>
    <row r="20" spans="1:11">
      <c r="A20" s="31"/>
      <c r="B20" s="32"/>
      <c r="C20" s="33"/>
      <c r="D20" s="33"/>
      <c r="E20" s="34"/>
    </row>
    <row r="21" spans="1:11">
      <c r="A21" s="39"/>
      <c r="B21" s="1"/>
      <c r="C21" s="24"/>
      <c r="D21" s="24"/>
      <c r="E21" s="25"/>
      <c r="K21" s="40"/>
    </row>
    <row r="22" spans="1:11">
      <c r="A22" s="39"/>
      <c r="B22" s="41" t="s">
        <v>27</v>
      </c>
      <c r="C22" s="24"/>
      <c r="D22" s="24"/>
      <c r="E22" s="25"/>
    </row>
    <row r="23" spans="1:11">
      <c r="A23" s="42"/>
      <c r="B23" s="21" t="s">
        <v>29</v>
      </c>
      <c r="C23" s="24"/>
      <c r="D23" s="24"/>
      <c r="E23" s="25"/>
    </row>
    <row r="24" spans="1:11">
      <c r="A24" s="42"/>
      <c r="B24" s="21" t="s">
        <v>30</v>
      </c>
      <c r="C24" s="24"/>
      <c r="D24" s="24"/>
      <c r="E24" s="25"/>
    </row>
    <row r="25" spans="1:11">
      <c r="A25" s="42"/>
      <c r="B25" s="21" t="s">
        <v>28</v>
      </c>
      <c r="C25" s="24"/>
      <c r="D25" s="24"/>
      <c r="E25" s="25"/>
    </row>
    <row r="26" spans="1:11">
      <c r="A26" s="135" t="s">
        <v>39</v>
      </c>
      <c r="B26" s="133" t="s">
        <v>0</v>
      </c>
      <c r="C26" s="124" t="s">
        <v>1</v>
      </c>
      <c r="D26" s="125"/>
      <c r="E26" s="117" t="s">
        <v>22</v>
      </c>
    </row>
    <row r="27" spans="1:11">
      <c r="A27" s="125"/>
      <c r="B27" s="134"/>
      <c r="C27" s="20" t="s">
        <v>23</v>
      </c>
      <c r="D27" s="26" t="s">
        <v>24</v>
      </c>
      <c r="E27" s="118"/>
    </row>
    <row r="28" spans="1:11">
      <c r="A28" s="22">
        <v>1</v>
      </c>
      <c r="B28" s="5" t="s">
        <v>8</v>
      </c>
      <c r="C28" s="84">
        <v>45089</v>
      </c>
      <c r="D28" s="84">
        <v>45549</v>
      </c>
      <c r="E28" s="79">
        <v>45064</v>
      </c>
    </row>
    <row r="29" spans="1:11">
      <c r="A29" s="22">
        <v>2</v>
      </c>
      <c r="B29" s="5" t="s">
        <v>18</v>
      </c>
      <c r="C29" s="84">
        <v>45413</v>
      </c>
      <c r="D29" s="84">
        <v>45199</v>
      </c>
      <c r="E29" s="79">
        <v>45373</v>
      </c>
    </row>
    <row r="30" spans="1:11">
      <c r="A30" s="22">
        <v>3</v>
      </c>
      <c r="B30" s="9" t="s">
        <v>19</v>
      </c>
      <c r="C30" s="85">
        <v>45444</v>
      </c>
      <c r="D30" s="85">
        <v>45565</v>
      </c>
      <c r="E30" s="79">
        <v>45404</v>
      </c>
    </row>
    <row r="31" spans="1:11">
      <c r="A31" s="39"/>
      <c r="B31" s="1"/>
      <c r="C31" s="24"/>
      <c r="D31" s="24"/>
      <c r="E31" s="25"/>
    </row>
    <row r="32" spans="1:11">
      <c r="A32" s="39"/>
      <c r="B32" s="41" t="s">
        <v>31</v>
      </c>
      <c r="C32" s="24"/>
      <c r="D32" s="24"/>
      <c r="E32" s="25"/>
    </row>
    <row r="33" spans="1:5">
      <c r="A33" s="39"/>
      <c r="B33" s="21" t="s">
        <v>32</v>
      </c>
      <c r="C33" s="24"/>
      <c r="D33" s="24"/>
      <c r="E33" s="25"/>
    </row>
    <row r="34" spans="1:5">
      <c r="A34" s="39"/>
      <c r="B34" s="21" t="s">
        <v>33</v>
      </c>
      <c r="C34" s="24"/>
      <c r="D34" s="24"/>
      <c r="E34" s="25"/>
    </row>
    <row r="35" spans="1:5">
      <c r="A35" s="42"/>
      <c r="B35" s="21" t="s">
        <v>34</v>
      </c>
      <c r="C35" s="24"/>
      <c r="D35" s="24"/>
      <c r="E35" s="25"/>
    </row>
    <row r="36" spans="1:5">
      <c r="A36" s="135" t="s">
        <v>39</v>
      </c>
      <c r="B36" s="133" t="s">
        <v>0</v>
      </c>
      <c r="C36" s="124" t="s">
        <v>1</v>
      </c>
      <c r="D36" s="125"/>
      <c r="E36" s="117" t="s">
        <v>22</v>
      </c>
    </row>
    <row r="37" spans="1:5">
      <c r="A37" s="125"/>
      <c r="B37" s="134"/>
      <c r="C37" s="20" t="s">
        <v>23</v>
      </c>
      <c r="D37" s="26" t="s">
        <v>24</v>
      </c>
      <c r="E37" s="118"/>
    </row>
    <row r="38" spans="1:5">
      <c r="A38" s="22">
        <v>1</v>
      </c>
      <c r="B38" s="5" t="s">
        <v>8</v>
      </c>
      <c r="C38" s="84">
        <v>45089</v>
      </c>
      <c r="D38" s="84">
        <v>45565</v>
      </c>
      <c r="E38" s="79">
        <v>45064</v>
      </c>
    </row>
    <row r="39" spans="1:5">
      <c r="A39" s="22">
        <v>2</v>
      </c>
      <c r="B39" s="9" t="s">
        <v>18</v>
      </c>
      <c r="C39" s="87">
        <v>45413</v>
      </c>
      <c r="D39" s="88">
        <v>45545</v>
      </c>
      <c r="E39" s="79">
        <v>45373</v>
      </c>
    </row>
    <row r="40" spans="1:5">
      <c r="A40" s="22">
        <v>3</v>
      </c>
      <c r="B40" s="9" t="s">
        <v>19</v>
      </c>
      <c r="C40" s="89">
        <v>45444</v>
      </c>
      <c r="D40" s="88">
        <v>45565</v>
      </c>
      <c r="E40" s="79">
        <v>45404</v>
      </c>
    </row>
    <row r="41" spans="1:5">
      <c r="A41" s="39"/>
      <c r="B41" s="1"/>
      <c r="C41" s="24"/>
      <c r="D41" s="24"/>
      <c r="E41" s="25"/>
    </row>
    <row r="42" spans="1:5">
      <c r="A42" s="39"/>
      <c r="B42" s="41" t="s">
        <v>40</v>
      </c>
      <c r="C42" s="24"/>
      <c r="D42" s="24"/>
      <c r="E42" s="25"/>
    </row>
    <row r="43" spans="1:5">
      <c r="A43" s="39"/>
      <c r="B43" s="21" t="s">
        <v>41</v>
      </c>
      <c r="C43" s="24"/>
      <c r="D43" s="24"/>
      <c r="E43" s="25"/>
    </row>
    <row r="44" spans="1:5">
      <c r="A44" s="39"/>
      <c r="B44" s="21" t="s">
        <v>42</v>
      </c>
      <c r="C44" s="24"/>
      <c r="D44" s="24"/>
      <c r="E44" s="25"/>
    </row>
    <row r="45" spans="1:5">
      <c r="A45" s="42"/>
      <c r="B45" s="21" t="s">
        <v>43</v>
      </c>
      <c r="C45" s="24"/>
      <c r="D45" s="24"/>
      <c r="E45" s="25"/>
    </row>
    <row r="46" spans="1:5">
      <c r="A46" s="135" t="s">
        <v>39</v>
      </c>
      <c r="B46" s="133" t="s">
        <v>0</v>
      </c>
      <c r="C46" s="124" t="s">
        <v>1</v>
      </c>
      <c r="D46" s="125"/>
      <c r="E46" s="117" t="s">
        <v>22</v>
      </c>
    </row>
    <row r="47" spans="1:5">
      <c r="A47" s="125"/>
      <c r="B47" s="134"/>
      <c r="C47" s="20" t="s">
        <v>23</v>
      </c>
      <c r="D47" s="26" t="s">
        <v>24</v>
      </c>
      <c r="E47" s="118"/>
    </row>
    <row r="48" spans="1:5">
      <c r="A48" s="22">
        <v>1</v>
      </c>
      <c r="B48" s="3" t="s">
        <v>10</v>
      </c>
      <c r="C48" s="85">
        <v>45439</v>
      </c>
      <c r="D48" s="85">
        <v>45768</v>
      </c>
      <c r="E48" s="79">
        <v>45414</v>
      </c>
    </row>
    <row r="49" spans="1:5">
      <c r="A49" s="22">
        <v>2</v>
      </c>
      <c r="B49" s="4" t="s">
        <v>11</v>
      </c>
      <c r="C49" s="84">
        <v>45717</v>
      </c>
      <c r="D49" s="84">
        <v>45869</v>
      </c>
      <c r="E49" s="79">
        <v>45692</v>
      </c>
    </row>
    <row r="50" spans="1:5">
      <c r="A50" s="22">
        <v>3</v>
      </c>
      <c r="B50" s="4" t="s">
        <v>7</v>
      </c>
      <c r="C50" s="84">
        <v>45566</v>
      </c>
      <c r="D50" s="84">
        <v>45930</v>
      </c>
      <c r="E50" s="79">
        <v>45541</v>
      </c>
    </row>
    <row r="51" spans="1:5">
      <c r="A51" s="22">
        <v>4</v>
      </c>
      <c r="B51" s="5" t="s">
        <v>4</v>
      </c>
      <c r="C51" s="84">
        <v>45768</v>
      </c>
      <c r="D51" s="84">
        <v>45929</v>
      </c>
      <c r="E51" s="79">
        <v>45743</v>
      </c>
    </row>
    <row r="52" spans="1:5">
      <c r="A52" s="22">
        <v>5</v>
      </c>
      <c r="B52" s="6" t="s">
        <v>2</v>
      </c>
      <c r="C52" s="87">
        <v>45566</v>
      </c>
      <c r="D52" s="87">
        <v>45869</v>
      </c>
      <c r="E52" s="79">
        <v>45541</v>
      </c>
    </row>
    <row r="53" spans="1:5">
      <c r="A53" s="22">
        <v>6</v>
      </c>
      <c r="B53" s="4" t="s">
        <v>3</v>
      </c>
      <c r="C53" s="87">
        <v>45566</v>
      </c>
      <c r="D53" s="87">
        <v>45869</v>
      </c>
      <c r="E53" s="79">
        <v>45541</v>
      </c>
    </row>
    <row r="54" spans="1:5">
      <c r="A54" s="22">
        <v>7</v>
      </c>
      <c r="B54" s="5" t="s">
        <v>8</v>
      </c>
      <c r="C54" s="84">
        <v>45505</v>
      </c>
      <c r="D54" s="84">
        <v>45894</v>
      </c>
      <c r="E54" s="79">
        <v>45480</v>
      </c>
    </row>
    <row r="55" spans="1:5">
      <c r="A55" s="22">
        <v>8</v>
      </c>
      <c r="B55" s="8" t="s">
        <v>12</v>
      </c>
      <c r="C55" s="87">
        <v>45761</v>
      </c>
      <c r="D55" s="87">
        <v>45930</v>
      </c>
      <c r="E55" s="79">
        <v>45721</v>
      </c>
    </row>
    <row r="56" spans="1:5">
      <c r="A56" s="22">
        <v>9</v>
      </c>
      <c r="B56" s="90" t="s">
        <v>54</v>
      </c>
      <c r="C56" s="15">
        <v>45474</v>
      </c>
      <c r="D56" s="15">
        <v>45915</v>
      </c>
      <c r="E56" s="17">
        <f>C56-60</f>
        <v>45414</v>
      </c>
    </row>
    <row r="57" spans="1:5">
      <c r="A57" s="22">
        <v>10</v>
      </c>
      <c r="B57" s="4" t="s">
        <v>13</v>
      </c>
      <c r="C57" s="15">
        <v>45474</v>
      </c>
      <c r="D57" s="15">
        <v>45915</v>
      </c>
      <c r="E57" s="17">
        <f t="shared" ref="E57:E63" si="0">C57-60</f>
        <v>45414</v>
      </c>
    </row>
    <row r="58" spans="1:5">
      <c r="A58" s="22">
        <v>11</v>
      </c>
      <c r="B58" s="5" t="s">
        <v>14</v>
      </c>
      <c r="C58" s="12">
        <v>45413</v>
      </c>
      <c r="D58" s="12">
        <v>45565</v>
      </c>
      <c r="E58" s="17">
        <f t="shared" si="0"/>
        <v>45353</v>
      </c>
    </row>
    <row r="59" spans="1:5">
      <c r="A59" s="22">
        <v>13</v>
      </c>
      <c r="B59" s="4" t="s">
        <v>16</v>
      </c>
      <c r="C59" s="12">
        <v>45748</v>
      </c>
      <c r="D59" s="12">
        <v>45878</v>
      </c>
      <c r="E59" s="17">
        <f t="shared" si="0"/>
        <v>45688</v>
      </c>
    </row>
    <row r="60" spans="1:5">
      <c r="A60" s="22">
        <v>14</v>
      </c>
      <c r="B60" s="4" t="s">
        <v>17</v>
      </c>
      <c r="C60" s="12">
        <v>45474</v>
      </c>
      <c r="D60" s="12">
        <v>45915</v>
      </c>
      <c r="E60" s="17">
        <f t="shared" si="0"/>
        <v>45414</v>
      </c>
    </row>
    <row r="61" spans="1:5">
      <c r="A61" s="22">
        <v>16</v>
      </c>
      <c r="B61" s="9" t="s">
        <v>18</v>
      </c>
      <c r="C61" s="16">
        <v>45839</v>
      </c>
      <c r="D61" s="16">
        <v>45930</v>
      </c>
      <c r="E61" s="17">
        <f t="shared" si="0"/>
        <v>45779</v>
      </c>
    </row>
    <row r="62" spans="1:5">
      <c r="A62" s="22">
        <v>17</v>
      </c>
      <c r="B62" s="10" t="s">
        <v>9</v>
      </c>
      <c r="C62" s="16">
        <v>45839</v>
      </c>
      <c r="D62" s="16">
        <v>45930</v>
      </c>
      <c r="E62" s="17">
        <f t="shared" si="0"/>
        <v>45779</v>
      </c>
    </row>
    <row r="63" spans="1:5">
      <c r="A63" s="22">
        <v>18</v>
      </c>
      <c r="B63" s="9" t="s">
        <v>19</v>
      </c>
      <c r="C63" s="14">
        <v>45839</v>
      </c>
      <c r="D63" s="14">
        <v>45930</v>
      </c>
      <c r="E63" s="17">
        <f t="shared" si="0"/>
        <v>45779</v>
      </c>
    </row>
    <row r="64" spans="1:5">
      <c r="B64" s="43"/>
      <c r="C64" s="36"/>
      <c r="D64" s="37"/>
      <c r="E64" s="38"/>
    </row>
    <row r="65" spans="1:5">
      <c r="A65" s="44"/>
      <c r="B65" s="23" t="s">
        <v>35</v>
      </c>
      <c r="C65" s="35"/>
      <c r="D65" s="35"/>
      <c r="E65" s="45"/>
    </row>
    <row r="66" spans="1:5">
      <c r="A66" s="44"/>
      <c r="B66" s="21" t="s">
        <v>36</v>
      </c>
      <c r="C66" s="35"/>
      <c r="D66" s="35"/>
      <c r="E66" s="45"/>
    </row>
    <row r="67" spans="1:5">
      <c r="A67" s="135" t="s">
        <v>39</v>
      </c>
      <c r="B67" s="133" t="s">
        <v>0</v>
      </c>
      <c r="C67" s="124" t="s">
        <v>1</v>
      </c>
      <c r="D67" s="125"/>
      <c r="E67" s="117" t="s">
        <v>22</v>
      </c>
    </row>
    <row r="68" spans="1:5">
      <c r="A68" s="125"/>
      <c r="B68" s="134"/>
      <c r="C68" s="20" t="s">
        <v>23</v>
      </c>
      <c r="D68" s="26" t="s">
        <v>24</v>
      </c>
      <c r="E68" s="118"/>
    </row>
    <row r="69" spans="1:5">
      <c r="A69" s="22">
        <v>1</v>
      </c>
      <c r="B69" s="10" t="s">
        <v>11</v>
      </c>
      <c r="C69" s="85">
        <v>45458</v>
      </c>
      <c r="D69" s="85">
        <v>45488</v>
      </c>
      <c r="E69" s="79">
        <v>45433</v>
      </c>
    </row>
    <row r="70" spans="1:5">
      <c r="A70" s="22">
        <v>2</v>
      </c>
      <c r="B70" s="10" t="s">
        <v>7</v>
      </c>
      <c r="C70" s="85">
        <v>45458</v>
      </c>
      <c r="D70" s="85">
        <v>45565</v>
      </c>
      <c r="E70" s="79">
        <v>45433</v>
      </c>
    </row>
    <row r="71" spans="1:5">
      <c r="A71" s="22">
        <v>4</v>
      </c>
      <c r="B71" s="46" t="s">
        <v>2</v>
      </c>
      <c r="C71" s="85">
        <v>45337</v>
      </c>
      <c r="D71" s="85">
        <v>45474</v>
      </c>
      <c r="E71" s="79">
        <f>C71-25</f>
        <v>45312</v>
      </c>
    </row>
    <row r="72" spans="1:5">
      <c r="A72" s="22">
        <v>5</v>
      </c>
      <c r="B72" s="11" t="s">
        <v>3</v>
      </c>
      <c r="C72" s="85">
        <v>45458</v>
      </c>
      <c r="D72" s="85">
        <v>45488</v>
      </c>
      <c r="E72" s="79">
        <v>45433</v>
      </c>
    </row>
    <row r="73" spans="1:5">
      <c r="A73" s="22">
        <v>6</v>
      </c>
      <c r="B73" s="27" t="s">
        <v>8</v>
      </c>
      <c r="C73" s="85">
        <v>45366</v>
      </c>
      <c r="D73" s="85">
        <v>45550</v>
      </c>
      <c r="E73" s="79">
        <v>45341</v>
      </c>
    </row>
    <row r="74" spans="1:5">
      <c r="A74" s="22">
        <v>7</v>
      </c>
      <c r="B74" s="9" t="s">
        <v>12</v>
      </c>
      <c r="C74" s="85">
        <v>45371</v>
      </c>
      <c r="D74" s="85">
        <v>45519</v>
      </c>
      <c r="E74" s="79">
        <f>C74-25</f>
        <v>45346</v>
      </c>
    </row>
    <row r="75" spans="1:5">
      <c r="A75" s="22">
        <v>8</v>
      </c>
      <c r="B75" s="9" t="s">
        <v>54</v>
      </c>
      <c r="C75" s="85">
        <v>45337</v>
      </c>
      <c r="D75" s="85">
        <v>45474</v>
      </c>
      <c r="E75" s="79">
        <f>C75-25</f>
        <v>45312</v>
      </c>
    </row>
    <row r="76" spans="1:5">
      <c r="A76" s="22">
        <v>9</v>
      </c>
      <c r="B76" s="9" t="s">
        <v>13</v>
      </c>
      <c r="C76" s="85">
        <v>45413</v>
      </c>
      <c r="D76" s="85">
        <v>45546</v>
      </c>
      <c r="E76" s="79">
        <v>45373</v>
      </c>
    </row>
    <row r="77" spans="1:5">
      <c r="A77" s="22">
        <v>10</v>
      </c>
      <c r="B77" s="9" t="s">
        <v>14</v>
      </c>
      <c r="C77" s="85">
        <v>45474</v>
      </c>
      <c r="D77" s="85">
        <v>45505</v>
      </c>
      <c r="E77" s="79">
        <v>45434</v>
      </c>
    </row>
    <row r="78" spans="1:5">
      <c r="A78" s="22">
        <v>12</v>
      </c>
      <c r="B78" s="9" t="s">
        <v>16</v>
      </c>
      <c r="C78" s="85">
        <v>45383</v>
      </c>
      <c r="D78" s="85">
        <v>45546</v>
      </c>
      <c r="E78" s="79">
        <v>45343</v>
      </c>
    </row>
    <row r="79" spans="1:5">
      <c r="A79" s="22">
        <v>13</v>
      </c>
      <c r="B79" s="9" t="s">
        <v>17</v>
      </c>
      <c r="C79" s="85">
        <v>45383</v>
      </c>
      <c r="D79" s="85">
        <v>45546</v>
      </c>
      <c r="E79" s="79">
        <v>45343</v>
      </c>
    </row>
    <row r="80" spans="1:5">
      <c r="A80" s="22">
        <v>14</v>
      </c>
      <c r="B80" s="9" t="s">
        <v>18</v>
      </c>
      <c r="C80" s="85">
        <v>45488</v>
      </c>
      <c r="D80" s="85">
        <v>45503</v>
      </c>
      <c r="E80" s="79">
        <v>45161</v>
      </c>
    </row>
    <row r="81" spans="1:6">
      <c r="A81" s="22">
        <v>15</v>
      </c>
      <c r="B81" s="9" t="s">
        <v>19</v>
      </c>
      <c r="C81" s="85">
        <v>45534</v>
      </c>
      <c r="D81" s="85">
        <v>45565</v>
      </c>
      <c r="E81" s="79">
        <v>45494</v>
      </c>
    </row>
    <row r="82" spans="1:6">
      <c r="A82" s="39"/>
      <c r="B82" s="1"/>
      <c r="C82" s="24"/>
      <c r="D82" s="24"/>
      <c r="E82" s="25"/>
    </row>
    <row r="83" spans="1:6">
      <c r="A83" s="23" t="s">
        <v>37</v>
      </c>
      <c r="B83" s="23"/>
      <c r="C83" s="33"/>
      <c r="D83" s="33"/>
      <c r="E83" s="38"/>
    </row>
    <row r="84" spans="1:6">
      <c r="A84" s="21" t="s">
        <v>38</v>
      </c>
      <c r="B84" s="21"/>
      <c r="C84" s="36"/>
      <c r="D84" s="37"/>
      <c r="E84" s="38"/>
    </row>
    <row r="85" spans="1:6">
      <c r="A85" s="133" t="s">
        <v>39</v>
      </c>
      <c r="B85" s="133" t="s">
        <v>0</v>
      </c>
      <c r="C85" s="115" t="s">
        <v>1</v>
      </c>
      <c r="D85" s="116"/>
      <c r="E85" s="117" t="s">
        <v>22</v>
      </c>
    </row>
    <row r="86" spans="1:6">
      <c r="A86" s="134"/>
      <c r="B86" s="134"/>
      <c r="C86" s="20" t="s">
        <v>23</v>
      </c>
      <c r="D86" s="26" t="s">
        <v>24</v>
      </c>
      <c r="E86" s="118"/>
    </row>
    <row r="87" spans="1:6">
      <c r="A87" s="22">
        <v>1</v>
      </c>
      <c r="B87" s="28" t="s">
        <v>11</v>
      </c>
      <c r="C87" s="85">
        <v>45413</v>
      </c>
      <c r="D87" s="14">
        <v>45535</v>
      </c>
      <c r="E87" s="91">
        <f>C87-25</f>
        <v>45388</v>
      </c>
    </row>
    <row r="88" spans="1:6">
      <c r="A88" s="22">
        <v>2</v>
      </c>
      <c r="B88" s="19" t="s">
        <v>7</v>
      </c>
      <c r="C88" s="85">
        <v>45417</v>
      </c>
      <c r="D88" s="14">
        <v>45596</v>
      </c>
      <c r="E88" s="91">
        <f>C88-25</f>
        <v>45392</v>
      </c>
    </row>
    <row r="89" spans="1:6">
      <c r="A89" s="22">
        <v>3</v>
      </c>
      <c r="B89" s="19" t="s">
        <v>4</v>
      </c>
      <c r="C89" s="85">
        <v>45392</v>
      </c>
      <c r="D89" s="14">
        <v>45537</v>
      </c>
      <c r="E89" s="91">
        <f>C89-25</f>
        <v>45367</v>
      </c>
    </row>
    <row r="90" spans="1:6">
      <c r="A90" s="22">
        <v>4</v>
      </c>
      <c r="B90" s="3" t="s">
        <v>2</v>
      </c>
      <c r="C90" s="85">
        <v>45422</v>
      </c>
      <c r="D90" s="14">
        <v>45509</v>
      </c>
      <c r="E90" s="91">
        <f>C90-25</f>
        <v>45397</v>
      </c>
    </row>
    <row r="91" spans="1:6">
      <c r="A91" s="22">
        <v>5</v>
      </c>
      <c r="B91" s="28" t="s">
        <v>3</v>
      </c>
      <c r="C91" s="85">
        <v>45442</v>
      </c>
      <c r="D91" s="91">
        <v>45509</v>
      </c>
      <c r="E91" s="91">
        <v>45509</v>
      </c>
    </row>
    <row r="92" spans="1:6">
      <c r="A92" s="22">
        <v>6</v>
      </c>
      <c r="B92" s="3" t="s">
        <v>8</v>
      </c>
      <c r="C92" s="14">
        <v>45413</v>
      </c>
      <c r="D92" s="14">
        <v>45565</v>
      </c>
      <c r="E92" s="91">
        <f>C92-25</f>
        <v>45388</v>
      </c>
    </row>
    <row r="93" spans="1:6">
      <c r="A93" s="22">
        <v>7</v>
      </c>
      <c r="B93" s="28" t="s">
        <v>12</v>
      </c>
      <c r="C93" s="14">
        <v>45394</v>
      </c>
      <c r="D93" s="14">
        <v>45551</v>
      </c>
      <c r="E93" s="91">
        <v>45369</v>
      </c>
      <c r="F93" s="86"/>
    </row>
    <row r="94" spans="1:6">
      <c r="A94" s="22">
        <v>8</v>
      </c>
      <c r="B94" s="3" t="s">
        <v>54</v>
      </c>
      <c r="C94" s="14">
        <v>45413</v>
      </c>
      <c r="D94" s="14">
        <v>45565</v>
      </c>
      <c r="E94" s="91">
        <v>45388</v>
      </c>
      <c r="F94" s="86"/>
    </row>
    <row r="95" spans="1:6">
      <c r="A95" s="22">
        <v>9</v>
      </c>
      <c r="B95" s="28" t="s">
        <v>13</v>
      </c>
      <c r="C95" s="14">
        <v>45413</v>
      </c>
      <c r="D95" s="14">
        <v>45565</v>
      </c>
      <c r="E95" s="91">
        <v>45388</v>
      </c>
    </row>
    <row r="96" spans="1:6">
      <c r="A96" s="22">
        <v>10</v>
      </c>
      <c r="B96" s="28" t="s">
        <v>14</v>
      </c>
      <c r="C96" s="14">
        <v>45413</v>
      </c>
      <c r="D96" s="14">
        <v>45565</v>
      </c>
      <c r="E96" s="91">
        <v>45388</v>
      </c>
    </row>
    <row r="97" spans="1:6">
      <c r="A97" s="22">
        <v>11</v>
      </c>
      <c r="B97" s="5" t="s">
        <v>16</v>
      </c>
      <c r="C97" s="14">
        <v>45413</v>
      </c>
      <c r="D97" s="14">
        <v>45565</v>
      </c>
      <c r="E97" s="91">
        <v>45388</v>
      </c>
    </row>
    <row r="98" spans="1:6">
      <c r="A98" s="22">
        <v>12</v>
      </c>
      <c r="B98" s="5" t="s">
        <v>17</v>
      </c>
      <c r="C98" s="14">
        <v>45413</v>
      </c>
      <c r="D98" s="14">
        <v>45565</v>
      </c>
      <c r="E98" s="91">
        <v>45388</v>
      </c>
    </row>
    <row r="99" spans="1:6">
      <c r="A99" s="22">
        <v>15</v>
      </c>
      <c r="B99" s="3" t="s">
        <v>18</v>
      </c>
      <c r="C99" s="87">
        <v>45444</v>
      </c>
      <c r="D99" s="84">
        <v>45565</v>
      </c>
      <c r="E99" s="91">
        <v>45404</v>
      </c>
    </row>
    <row r="100" spans="1:6">
      <c r="A100" s="22">
        <v>18</v>
      </c>
      <c r="B100" s="3" t="s">
        <v>19</v>
      </c>
      <c r="C100" s="87">
        <v>45444</v>
      </c>
      <c r="D100" s="84">
        <v>45565</v>
      </c>
      <c r="E100" s="91">
        <v>45404</v>
      </c>
    </row>
    <row r="101" spans="1:6">
      <c r="A101" s="42"/>
      <c r="B101" s="42"/>
      <c r="C101" s="25"/>
      <c r="D101" s="25"/>
      <c r="E101" s="25"/>
    </row>
    <row r="102" spans="1:6">
      <c r="A102" s="48"/>
      <c r="B102" s="49" t="s">
        <v>45</v>
      </c>
      <c r="C102" s="71"/>
      <c r="D102" s="71"/>
      <c r="E102" s="25"/>
    </row>
    <row r="103" spans="1:6">
      <c r="A103" s="21" t="s">
        <v>50</v>
      </c>
      <c r="B103" s="49"/>
      <c r="C103" s="71"/>
      <c r="D103" s="71"/>
      <c r="E103" s="25"/>
    </row>
    <row r="104" spans="1:6">
      <c r="A104" s="130" t="s">
        <v>44</v>
      </c>
      <c r="B104" s="130" t="s">
        <v>0</v>
      </c>
      <c r="C104" s="124" t="s">
        <v>1</v>
      </c>
      <c r="D104" s="125"/>
      <c r="E104" s="117" t="s">
        <v>22</v>
      </c>
    </row>
    <row r="105" spans="1:6">
      <c r="A105" s="131"/>
      <c r="B105" s="130"/>
      <c r="C105" s="20" t="s">
        <v>23</v>
      </c>
      <c r="D105" s="26" t="s">
        <v>24</v>
      </c>
      <c r="E105" s="118"/>
    </row>
    <row r="106" spans="1:6">
      <c r="A106" s="50">
        <v>1</v>
      </c>
      <c r="B106" s="52" t="s">
        <v>7</v>
      </c>
      <c r="C106" s="92">
        <v>45383</v>
      </c>
      <c r="D106" s="92">
        <v>45532</v>
      </c>
      <c r="E106" s="79">
        <f>C106-25</f>
        <v>45358</v>
      </c>
    </row>
    <row r="107" spans="1:6">
      <c r="A107" s="50">
        <v>2</v>
      </c>
      <c r="B107" s="54" t="s">
        <v>3</v>
      </c>
      <c r="C107" s="92">
        <v>45383</v>
      </c>
      <c r="D107" s="93">
        <v>45504</v>
      </c>
      <c r="E107" s="79">
        <f t="shared" ref="E107" si="1">C107-45</f>
        <v>45338</v>
      </c>
    </row>
    <row r="108" spans="1:6">
      <c r="A108" s="50">
        <v>3</v>
      </c>
      <c r="B108" s="51" t="s">
        <v>8</v>
      </c>
      <c r="C108" s="92">
        <v>45366</v>
      </c>
      <c r="D108" s="92">
        <v>45473</v>
      </c>
      <c r="E108" s="79">
        <v>45337</v>
      </c>
      <c r="F108" s="86"/>
    </row>
    <row r="109" spans="1:6">
      <c r="A109" s="50">
        <v>4</v>
      </c>
      <c r="B109" s="51" t="s">
        <v>21</v>
      </c>
      <c r="C109" s="93">
        <v>45356</v>
      </c>
      <c r="D109" s="55">
        <v>45563</v>
      </c>
      <c r="E109" s="79">
        <f>C109-25</f>
        <v>45331</v>
      </c>
    </row>
    <row r="110" spans="1:6">
      <c r="A110" s="50">
        <v>5</v>
      </c>
      <c r="B110" s="53" t="s">
        <v>54</v>
      </c>
      <c r="C110" s="92">
        <v>45371</v>
      </c>
      <c r="D110" s="55">
        <v>45534</v>
      </c>
      <c r="E110" s="79">
        <f>C110-25</f>
        <v>45346</v>
      </c>
    </row>
    <row r="111" spans="1:6">
      <c r="A111" s="50">
        <v>6</v>
      </c>
      <c r="B111" s="53" t="s">
        <v>13</v>
      </c>
      <c r="C111" s="92">
        <v>45371</v>
      </c>
      <c r="D111" s="55">
        <v>45534</v>
      </c>
      <c r="E111" s="79">
        <f>C111-25</f>
        <v>45346</v>
      </c>
    </row>
    <row r="112" spans="1:6">
      <c r="A112" s="50">
        <v>7</v>
      </c>
      <c r="B112" s="53" t="s">
        <v>14</v>
      </c>
      <c r="C112" s="92">
        <v>45371</v>
      </c>
      <c r="D112" s="55">
        <v>45502</v>
      </c>
      <c r="E112" s="79">
        <f t="shared" ref="E112:E114" si="2">C112-25</f>
        <v>45346</v>
      </c>
    </row>
    <row r="113" spans="1:6">
      <c r="A113" s="50">
        <v>8</v>
      </c>
      <c r="B113" s="53" t="s">
        <v>16</v>
      </c>
      <c r="C113" s="92">
        <v>45371</v>
      </c>
      <c r="D113" s="55">
        <v>45534</v>
      </c>
      <c r="E113" s="79">
        <f t="shared" si="2"/>
        <v>45346</v>
      </c>
    </row>
    <row r="114" spans="1:6">
      <c r="A114" s="50">
        <v>9</v>
      </c>
      <c r="B114" s="53" t="s">
        <v>17</v>
      </c>
      <c r="C114" s="92">
        <v>45371</v>
      </c>
      <c r="D114" s="55">
        <v>45534</v>
      </c>
      <c r="E114" s="79">
        <f t="shared" si="2"/>
        <v>45346</v>
      </c>
    </row>
    <row r="115" spans="1:6">
      <c r="A115" s="50">
        <v>10</v>
      </c>
      <c r="B115" s="53" t="s">
        <v>18</v>
      </c>
      <c r="C115" s="93">
        <v>45444</v>
      </c>
      <c r="D115" s="93">
        <v>45504</v>
      </c>
      <c r="E115" s="79">
        <v>45419</v>
      </c>
      <c r="F115" s="86"/>
    </row>
    <row r="116" spans="1:6">
      <c r="A116" s="50">
        <v>11</v>
      </c>
      <c r="B116" s="3" t="s">
        <v>19</v>
      </c>
      <c r="C116" s="87">
        <v>45474</v>
      </c>
      <c r="D116" s="84">
        <v>45534</v>
      </c>
      <c r="E116" s="91">
        <v>45449</v>
      </c>
      <c r="F116" s="86"/>
    </row>
    <row r="117" spans="1:6" ht="27.75" customHeight="1"/>
    <row r="118" spans="1:6">
      <c r="A118" s="56"/>
      <c r="B118" s="57" t="s">
        <v>46</v>
      </c>
      <c r="C118" s="47"/>
      <c r="D118" s="47"/>
      <c r="E118" s="47"/>
    </row>
    <row r="119" spans="1:6">
      <c r="A119" s="21" t="s">
        <v>51</v>
      </c>
      <c r="B119" s="57"/>
      <c r="C119" s="47"/>
      <c r="D119" s="47"/>
      <c r="E119" s="47"/>
    </row>
    <row r="120" spans="1:6">
      <c r="A120" s="126" t="s">
        <v>44</v>
      </c>
      <c r="B120" s="126" t="s">
        <v>0</v>
      </c>
      <c r="C120" s="124" t="s">
        <v>1</v>
      </c>
      <c r="D120" s="125"/>
      <c r="E120" s="132" t="s">
        <v>22</v>
      </c>
    </row>
    <row r="121" spans="1:6">
      <c r="A121" s="127"/>
      <c r="B121" s="128"/>
      <c r="C121" s="20" t="s">
        <v>23</v>
      </c>
      <c r="D121" s="26" t="s">
        <v>24</v>
      </c>
      <c r="E121" s="132"/>
    </row>
    <row r="122" spans="1:6">
      <c r="A122" s="50">
        <v>1</v>
      </c>
      <c r="B122" s="9" t="s">
        <v>12</v>
      </c>
      <c r="C122" s="98">
        <v>45399</v>
      </c>
      <c r="D122" s="99">
        <v>45534</v>
      </c>
      <c r="E122" s="96">
        <v>45354</v>
      </c>
    </row>
    <row r="123" spans="1:6">
      <c r="A123" s="50">
        <v>2</v>
      </c>
      <c r="B123" s="11" t="s">
        <v>14</v>
      </c>
      <c r="C123" s="95">
        <v>45383</v>
      </c>
      <c r="D123" s="95">
        <v>45503</v>
      </c>
      <c r="E123" s="96">
        <v>45358</v>
      </c>
      <c r="F123" s="97"/>
    </row>
    <row r="124" spans="1:6">
      <c r="A124" s="50">
        <v>3</v>
      </c>
      <c r="B124" s="9" t="s">
        <v>18</v>
      </c>
      <c r="C124" s="95">
        <v>45397</v>
      </c>
      <c r="D124" s="95">
        <v>45442</v>
      </c>
      <c r="E124" s="96">
        <v>45352</v>
      </c>
    </row>
    <row r="125" spans="1:6">
      <c r="A125" s="50">
        <v>4</v>
      </c>
      <c r="B125" s="9" t="s">
        <v>6</v>
      </c>
      <c r="C125" s="95">
        <v>45413</v>
      </c>
      <c r="D125" s="95">
        <v>45503</v>
      </c>
      <c r="E125" s="96">
        <v>45353</v>
      </c>
    </row>
    <row r="127" spans="1:6">
      <c r="A127" s="129" t="s">
        <v>48</v>
      </c>
      <c r="B127" s="129"/>
      <c r="C127" s="64"/>
      <c r="D127" s="64"/>
      <c r="E127" s="65"/>
    </row>
    <row r="128" spans="1:6">
      <c r="A128" s="21" t="s">
        <v>52</v>
      </c>
      <c r="B128" s="73"/>
      <c r="C128" s="64"/>
      <c r="D128" s="64"/>
      <c r="E128" s="65"/>
    </row>
    <row r="129" spans="1:6">
      <c r="A129" s="121" t="s">
        <v>44</v>
      </c>
      <c r="B129" s="123" t="s">
        <v>0</v>
      </c>
      <c r="C129" s="124" t="s">
        <v>1</v>
      </c>
      <c r="D129" s="125"/>
      <c r="E129" s="132" t="s">
        <v>22</v>
      </c>
    </row>
    <row r="130" spans="1:6">
      <c r="A130" s="122"/>
      <c r="B130" s="123"/>
      <c r="C130" s="20" t="s">
        <v>23</v>
      </c>
      <c r="D130" s="26" t="s">
        <v>24</v>
      </c>
      <c r="E130" s="132"/>
    </row>
    <row r="131" spans="1:6">
      <c r="A131" s="50">
        <v>1</v>
      </c>
      <c r="B131" s="11" t="s">
        <v>47</v>
      </c>
      <c r="C131" s="100">
        <v>45361</v>
      </c>
      <c r="D131" s="101">
        <v>45473</v>
      </c>
      <c r="E131" s="96">
        <v>45336</v>
      </c>
      <c r="F131" s="97"/>
    </row>
    <row r="132" spans="1:6">
      <c r="A132" s="50">
        <v>2</v>
      </c>
      <c r="B132" s="9" t="s">
        <v>10</v>
      </c>
      <c r="C132" s="102">
        <v>45505</v>
      </c>
      <c r="D132" s="102">
        <v>45807</v>
      </c>
      <c r="E132" s="96">
        <v>45480</v>
      </c>
    </row>
    <row r="133" spans="1:6">
      <c r="A133" s="50">
        <v>3</v>
      </c>
      <c r="B133" s="9" t="s">
        <v>11</v>
      </c>
      <c r="C133" s="60">
        <v>45646</v>
      </c>
      <c r="D133" s="60">
        <v>45910</v>
      </c>
      <c r="E133" s="58">
        <v>45601</v>
      </c>
    </row>
    <row r="134" spans="1:6">
      <c r="A134" s="50">
        <v>4</v>
      </c>
      <c r="B134" s="10" t="s">
        <v>7</v>
      </c>
      <c r="C134" s="60">
        <v>45693</v>
      </c>
      <c r="D134" s="60">
        <v>46048</v>
      </c>
      <c r="E134" s="58">
        <v>45648</v>
      </c>
    </row>
    <row r="135" spans="1:6">
      <c r="A135" s="50">
        <v>5</v>
      </c>
      <c r="B135" s="9" t="s">
        <v>4</v>
      </c>
      <c r="C135" s="60">
        <v>45736</v>
      </c>
      <c r="D135" s="60">
        <v>45981</v>
      </c>
      <c r="E135" s="58">
        <v>45691</v>
      </c>
    </row>
    <row r="136" spans="1:6">
      <c r="A136" s="50">
        <v>6</v>
      </c>
      <c r="B136" s="11" t="s">
        <v>2</v>
      </c>
      <c r="C136" s="60">
        <v>45570</v>
      </c>
      <c r="D136" s="60">
        <v>45961</v>
      </c>
      <c r="E136" s="58">
        <v>45525</v>
      </c>
    </row>
    <row r="137" spans="1:6">
      <c r="A137" s="50">
        <v>7</v>
      </c>
      <c r="B137" s="11" t="s">
        <v>3</v>
      </c>
      <c r="C137" s="60">
        <v>45570</v>
      </c>
      <c r="D137" s="60">
        <v>45961</v>
      </c>
      <c r="E137" s="58">
        <v>45525</v>
      </c>
    </row>
    <row r="138" spans="1:6">
      <c r="A138" s="50">
        <v>8</v>
      </c>
      <c r="B138" s="9" t="s">
        <v>8</v>
      </c>
      <c r="C138" s="60">
        <v>45778</v>
      </c>
      <c r="D138" s="60">
        <v>46137</v>
      </c>
      <c r="E138" s="58">
        <v>45733</v>
      </c>
    </row>
    <row r="139" spans="1:6">
      <c r="A139" s="50">
        <v>9</v>
      </c>
      <c r="B139" s="9" t="s">
        <v>12</v>
      </c>
      <c r="C139" s="60">
        <v>45628</v>
      </c>
      <c r="D139" s="60">
        <v>45960</v>
      </c>
      <c r="E139" s="58">
        <v>45583</v>
      </c>
    </row>
    <row r="140" spans="1:6">
      <c r="A140" s="50">
        <v>10</v>
      </c>
      <c r="B140" s="11" t="s">
        <v>54</v>
      </c>
      <c r="C140" s="60">
        <v>45545</v>
      </c>
      <c r="D140" s="60">
        <v>46137</v>
      </c>
      <c r="E140" s="63">
        <v>45485</v>
      </c>
    </row>
    <row r="141" spans="1:6">
      <c r="A141" s="50">
        <v>11</v>
      </c>
      <c r="B141" s="11" t="s">
        <v>13</v>
      </c>
      <c r="C141" s="60">
        <v>45545</v>
      </c>
      <c r="D141" s="60">
        <v>46137</v>
      </c>
      <c r="E141" s="58">
        <v>45485</v>
      </c>
    </row>
    <row r="142" spans="1:6">
      <c r="A142" s="50">
        <v>12</v>
      </c>
      <c r="B142" s="11" t="s">
        <v>14</v>
      </c>
      <c r="C142" s="60">
        <v>45545</v>
      </c>
      <c r="D142" s="60">
        <v>46137</v>
      </c>
      <c r="E142" s="58">
        <v>45485</v>
      </c>
    </row>
    <row r="143" spans="1:6">
      <c r="A143" s="50">
        <v>14</v>
      </c>
      <c r="B143" s="11" t="s">
        <v>16</v>
      </c>
      <c r="C143" s="60">
        <v>45545</v>
      </c>
      <c r="D143" s="60">
        <v>46137</v>
      </c>
      <c r="E143" s="58">
        <v>45485</v>
      </c>
    </row>
    <row r="144" spans="1:6">
      <c r="A144" s="50">
        <v>15</v>
      </c>
      <c r="B144" s="11" t="s">
        <v>17</v>
      </c>
      <c r="C144" s="60">
        <v>45545</v>
      </c>
      <c r="D144" s="60">
        <v>46137</v>
      </c>
      <c r="E144" s="58">
        <v>45485</v>
      </c>
    </row>
    <row r="145" spans="1:5">
      <c r="A145" s="50">
        <v>16</v>
      </c>
      <c r="B145" s="9" t="s">
        <v>20</v>
      </c>
      <c r="C145" s="60">
        <v>45762</v>
      </c>
      <c r="D145" s="60">
        <v>45915</v>
      </c>
      <c r="E145" s="58">
        <v>45702</v>
      </c>
    </row>
    <row r="146" spans="1:5">
      <c r="A146" s="50">
        <v>19</v>
      </c>
      <c r="B146" s="9" t="s">
        <v>18</v>
      </c>
      <c r="C146" s="59">
        <v>45839</v>
      </c>
      <c r="D146" s="59">
        <v>45930</v>
      </c>
      <c r="E146" s="58">
        <v>45794</v>
      </c>
    </row>
    <row r="147" spans="1:5">
      <c r="A147" s="50">
        <v>20</v>
      </c>
      <c r="B147" s="9" t="s">
        <v>6</v>
      </c>
      <c r="C147" s="59">
        <v>45848</v>
      </c>
      <c r="D147" s="59">
        <v>46233</v>
      </c>
      <c r="E147" s="58">
        <v>45788</v>
      </c>
    </row>
    <row r="148" spans="1:5">
      <c r="A148" s="50">
        <v>21</v>
      </c>
      <c r="B148" s="9" t="s">
        <v>19</v>
      </c>
      <c r="C148" s="59">
        <v>45848</v>
      </c>
      <c r="D148" s="59">
        <v>46233</v>
      </c>
      <c r="E148" s="58">
        <v>45788</v>
      </c>
    </row>
    <row r="150" spans="1:5">
      <c r="A150" s="66"/>
      <c r="B150" s="74" t="s">
        <v>49</v>
      </c>
      <c r="C150" s="67"/>
      <c r="D150" s="68"/>
      <c r="E150" s="69"/>
    </row>
    <row r="151" spans="1:5">
      <c r="A151" s="21" t="s">
        <v>53</v>
      </c>
      <c r="B151" s="66"/>
      <c r="C151" s="67"/>
      <c r="D151" s="68"/>
      <c r="E151" s="69"/>
    </row>
    <row r="152" spans="1:5">
      <c r="A152" s="121" t="s">
        <v>44</v>
      </c>
      <c r="B152" s="123" t="s">
        <v>0</v>
      </c>
      <c r="C152" s="124" t="s">
        <v>1</v>
      </c>
      <c r="D152" s="125"/>
      <c r="E152" s="132" t="s">
        <v>22</v>
      </c>
    </row>
    <row r="153" spans="1:5">
      <c r="A153" s="122"/>
      <c r="B153" s="123"/>
      <c r="C153" s="20" t="s">
        <v>23</v>
      </c>
      <c r="D153" s="26" t="s">
        <v>24</v>
      </c>
      <c r="E153" s="132"/>
    </row>
    <row r="154" spans="1:5">
      <c r="A154" s="50">
        <v>1</v>
      </c>
      <c r="B154" s="11" t="s">
        <v>47</v>
      </c>
      <c r="C154" s="100">
        <v>45384</v>
      </c>
      <c r="D154" s="101">
        <v>46068</v>
      </c>
      <c r="E154" s="96">
        <v>45359</v>
      </c>
    </row>
    <row r="155" spans="1:5">
      <c r="A155" s="50">
        <v>2</v>
      </c>
      <c r="B155" s="9" t="s">
        <v>10</v>
      </c>
      <c r="C155" s="102">
        <v>45542</v>
      </c>
      <c r="D155" s="102">
        <v>45735</v>
      </c>
      <c r="E155" s="96">
        <v>45517</v>
      </c>
    </row>
    <row r="156" spans="1:5">
      <c r="A156" s="50">
        <v>3</v>
      </c>
      <c r="B156" s="9" t="s">
        <v>11</v>
      </c>
      <c r="C156" s="102">
        <v>45633</v>
      </c>
      <c r="D156" s="102">
        <v>45766</v>
      </c>
      <c r="E156" s="96">
        <v>45608</v>
      </c>
    </row>
    <row r="157" spans="1:5">
      <c r="A157" s="50">
        <v>4</v>
      </c>
      <c r="B157" s="10" t="s">
        <v>7</v>
      </c>
      <c r="C157" s="60">
        <v>45693</v>
      </c>
      <c r="D157" s="60">
        <v>46047</v>
      </c>
      <c r="E157" s="58">
        <v>45648</v>
      </c>
    </row>
    <row r="158" spans="1:5">
      <c r="A158" s="50">
        <v>5</v>
      </c>
      <c r="B158" s="9" t="s">
        <v>4</v>
      </c>
      <c r="C158" s="60">
        <v>45736</v>
      </c>
      <c r="D158" s="60">
        <v>45981</v>
      </c>
      <c r="E158" s="58">
        <v>45691</v>
      </c>
    </row>
    <row r="159" spans="1:5">
      <c r="A159" s="50">
        <v>6</v>
      </c>
      <c r="B159" s="11" t="s">
        <v>2</v>
      </c>
      <c r="C159" s="60">
        <v>45570</v>
      </c>
      <c r="D159" s="60">
        <v>45961</v>
      </c>
      <c r="E159" s="58">
        <v>45525</v>
      </c>
    </row>
    <row r="160" spans="1:5">
      <c r="A160" s="50">
        <v>7</v>
      </c>
      <c r="B160" s="11" t="s">
        <v>3</v>
      </c>
      <c r="C160" s="60">
        <v>45570</v>
      </c>
      <c r="D160" s="60">
        <v>45961</v>
      </c>
      <c r="E160" s="58">
        <v>45525</v>
      </c>
    </row>
    <row r="161" spans="1:5">
      <c r="A161" s="50">
        <v>8</v>
      </c>
      <c r="B161" s="9" t="s">
        <v>8</v>
      </c>
      <c r="C161" s="60">
        <v>45778</v>
      </c>
      <c r="D161" s="60">
        <v>46137</v>
      </c>
      <c r="E161" s="58">
        <v>45733</v>
      </c>
    </row>
    <row r="162" spans="1:5">
      <c r="A162" s="50">
        <v>9</v>
      </c>
      <c r="B162" s="9" t="s">
        <v>12</v>
      </c>
      <c r="C162" s="60">
        <v>45628</v>
      </c>
      <c r="D162" s="60">
        <v>45960</v>
      </c>
      <c r="E162" s="58">
        <v>45583</v>
      </c>
    </row>
    <row r="163" spans="1:5">
      <c r="A163" s="50">
        <v>10</v>
      </c>
      <c r="B163" s="11" t="s">
        <v>55</v>
      </c>
      <c r="C163" s="60">
        <v>45545</v>
      </c>
      <c r="D163" s="60">
        <v>46137</v>
      </c>
      <c r="E163" s="63">
        <v>45485</v>
      </c>
    </row>
    <row r="164" spans="1:5">
      <c r="A164" s="50">
        <v>11</v>
      </c>
      <c r="B164" s="11" t="s">
        <v>13</v>
      </c>
      <c r="C164" s="60">
        <v>45545</v>
      </c>
      <c r="D164" s="60">
        <v>46137</v>
      </c>
      <c r="E164" s="58">
        <v>45485</v>
      </c>
    </row>
    <row r="165" spans="1:5">
      <c r="A165" s="50">
        <v>12</v>
      </c>
      <c r="B165" s="11" t="s">
        <v>14</v>
      </c>
      <c r="C165" s="60">
        <v>45545</v>
      </c>
      <c r="D165" s="60">
        <v>46137</v>
      </c>
      <c r="E165" s="58">
        <v>45485</v>
      </c>
    </row>
    <row r="166" spans="1:5">
      <c r="A166" s="50">
        <v>13</v>
      </c>
      <c r="B166" s="11" t="s">
        <v>16</v>
      </c>
      <c r="C166" s="60">
        <v>45545</v>
      </c>
      <c r="D166" s="60">
        <v>46137</v>
      </c>
      <c r="E166" s="58">
        <v>45485</v>
      </c>
    </row>
    <row r="167" spans="1:5">
      <c r="A167" s="50">
        <v>14</v>
      </c>
      <c r="B167" s="11" t="s">
        <v>17</v>
      </c>
      <c r="C167" s="60">
        <v>45545</v>
      </c>
      <c r="D167" s="60">
        <v>46137</v>
      </c>
      <c r="E167" s="58">
        <v>45485</v>
      </c>
    </row>
    <row r="168" spans="1:5">
      <c r="A168" s="50">
        <v>15</v>
      </c>
      <c r="B168" s="9" t="s">
        <v>20</v>
      </c>
      <c r="C168" s="60">
        <v>45762</v>
      </c>
      <c r="D168" s="60">
        <v>45930</v>
      </c>
      <c r="E168" s="58">
        <v>45702</v>
      </c>
    </row>
    <row r="169" spans="1:5">
      <c r="A169" s="50">
        <v>18</v>
      </c>
      <c r="B169" s="9" t="s">
        <v>18</v>
      </c>
      <c r="C169" s="59">
        <v>45839</v>
      </c>
      <c r="D169" s="59">
        <v>45930</v>
      </c>
      <c r="E169" s="58">
        <v>45794</v>
      </c>
    </row>
    <row r="170" spans="1:5">
      <c r="A170" s="50">
        <v>19</v>
      </c>
      <c r="B170" s="9" t="s">
        <v>6</v>
      </c>
      <c r="C170" s="59">
        <v>45848</v>
      </c>
      <c r="D170" s="59">
        <v>46233</v>
      </c>
      <c r="E170" s="58">
        <v>45788</v>
      </c>
    </row>
    <row r="171" spans="1:5">
      <c r="A171" s="50">
        <v>20</v>
      </c>
      <c r="B171" s="9" t="s">
        <v>19</v>
      </c>
      <c r="C171" s="59">
        <v>45848</v>
      </c>
      <c r="D171" s="59">
        <v>46233</v>
      </c>
      <c r="E171" s="58">
        <v>45788</v>
      </c>
    </row>
    <row r="174" spans="1:5">
      <c r="A174" s="66"/>
      <c r="B174" s="74" t="s">
        <v>59</v>
      </c>
      <c r="C174" s="67"/>
      <c r="D174" s="68"/>
      <c r="E174" s="69"/>
    </row>
    <row r="175" spans="1:5">
      <c r="A175" s="21"/>
      <c r="B175" s="66"/>
      <c r="C175" s="67"/>
      <c r="D175" s="68"/>
      <c r="E175" s="69"/>
    </row>
    <row r="176" spans="1:5">
      <c r="A176" s="113" t="s">
        <v>44</v>
      </c>
      <c r="B176" s="119" t="s">
        <v>0</v>
      </c>
      <c r="C176" s="115" t="s">
        <v>1</v>
      </c>
      <c r="D176" s="116"/>
      <c r="E176" s="117" t="s">
        <v>22</v>
      </c>
    </row>
    <row r="177" spans="1:6">
      <c r="A177" s="114"/>
      <c r="B177" s="120"/>
      <c r="C177" s="76" t="s">
        <v>23</v>
      </c>
      <c r="D177" s="26" t="s">
        <v>24</v>
      </c>
      <c r="E177" s="118"/>
    </row>
    <row r="178" spans="1:6" ht="30">
      <c r="A178" s="50">
        <v>1</v>
      </c>
      <c r="B178" s="19" t="s">
        <v>56</v>
      </c>
      <c r="C178" s="105">
        <v>45366</v>
      </c>
      <c r="D178" s="106">
        <v>45595</v>
      </c>
      <c r="E178" s="110">
        <v>45341</v>
      </c>
      <c r="F178" s="97"/>
    </row>
    <row r="179" spans="1:6">
      <c r="A179" s="50">
        <v>2</v>
      </c>
      <c r="B179" s="30" t="s">
        <v>10</v>
      </c>
      <c r="C179" s="103">
        <v>45444</v>
      </c>
      <c r="D179" s="103">
        <v>45868</v>
      </c>
      <c r="E179" s="75">
        <v>45419</v>
      </c>
    </row>
    <row r="180" spans="1:6">
      <c r="A180" s="50">
        <v>3</v>
      </c>
      <c r="B180" s="30" t="s">
        <v>11</v>
      </c>
      <c r="C180" s="103">
        <v>45838</v>
      </c>
      <c r="D180" s="103">
        <v>45915</v>
      </c>
      <c r="E180" s="75">
        <v>45813</v>
      </c>
    </row>
    <row r="181" spans="1:6">
      <c r="A181" s="50">
        <v>4</v>
      </c>
      <c r="B181" s="3" t="s">
        <v>7</v>
      </c>
      <c r="C181" s="103">
        <v>45656</v>
      </c>
      <c r="D181" s="103">
        <v>45930</v>
      </c>
      <c r="E181" s="75">
        <v>45631</v>
      </c>
    </row>
    <row r="182" spans="1:6">
      <c r="A182" s="50">
        <v>5</v>
      </c>
      <c r="B182" s="30" t="s">
        <v>4</v>
      </c>
      <c r="C182" s="103">
        <v>45748</v>
      </c>
      <c r="D182" s="103">
        <v>45869</v>
      </c>
      <c r="E182" s="75">
        <v>45723</v>
      </c>
    </row>
    <row r="183" spans="1:6" ht="30">
      <c r="A183" s="50">
        <v>6</v>
      </c>
      <c r="B183" s="19" t="s">
        <v>57</v>
      </c>
      <c r="C183" s="103">
        <v>45597</v>
      </c>
      <c r="D183" s="103">
        <v>45899</v>
      </c>
      <c r="E183" s="75">
        <v>45572</v>
      </c>
    </row>
    <row r="184" spans="1:6">
      <c r="A184" s="50">
        <v>7</v>
      </c>
      <c r="B184" s="19" t="s">
        <v>3</v>
      </c>
      <c r="C184" s="103">
        <v>45597</v>
      </c>
      <c r="D184" s="103">
        <v>45899</v>
      </c>
      <c r="E184" s="75">
        <v>45572</v>
      </c>
    </row>
    <row r="185" spans="1:6">
      <c r="A185" s="50">
        <v>8</v>
      </c>
      <c r="B185" s="30" t="s">
        <v>8</v>
      </c>
      <c r="C185" s="103">
        <v>45621</v>
      </c>
      <c r="D185" s="103">
        <v>45930</v>
      </c>
      <c r="E185" s="75">
        <v>45596</v>
      </c>
    </row>
    <row r="186" spans="1:6">
      <c r="A186" s="50">
        <v>9</v>
      </c>
      <c r="B186" s="30" t="s">
        <v>12</v>
      </c>
      <c r="C186" s="103">
        <v>45733</v>
      </c>
      <c r="D186" s="103">
        <v>45868</v>
      </c>
      <c r="E186" s="75">
        <v>45708</v>
      </c>
    </row>
    <row r="187" spans="1:6">
      <c r="A187" s="50">
        <v>10</v>
      </c>
      <c r="B187" s="19" t="s">
        <v>54</v>
      </c>
      <c r="C187" s="103">
        <v>45653</v>
      </c>
      <c r="D187" s="103">
        <v>45807</v>
      </c>
      <c r="E187" s="75">
        <v>45613</v>
      </c>
    </row>
    <row r="188" spans="1:6">
      <c r="A188" s="50">
        <v>11</v>
      </c>
      <c r="B188" s="19" t="s">
        <v>13</v>
      </c>
      <c r="C188" s="103">
        <v>45684</v>
      </c>
      <c r="D188" s="103">
        <v>45853</v>
      </c>
      <c r="E188" s="75">
        <v>45644</v>
      </c>
    </row>
    <row r="189" spans="1:6">
      <c r="A189" s="50">
        <v>12</v>
      </c>
      <c r="B189" s="19" t="s">
        <v>14</v>
      </c>
      <c r="C189" s="103">
        <v>45664</v>
      </c>
      <c r="D189" s="103">
        <v>45869</v>
      </c>
      <c r="E189" s="75">
        <v>45624</v>
      </c>
    </row>
    <row r="190" spans="1:6">
      <c r="A190" s="50">
        <v>13</v>
      </c>
      <c r="B190" s="19" t="s">
        <v>16</v>
      </c>
      <c r="C190" s="103">
        <v>45658</v>
      </c>
      <c r="D190" s="103">
        <v>45853</v>
      </c>
      <c r="E190" s="75">
        <v>45618</v>
      </c>
    </row>
    <row r="191" spans="1:6">
      <c r="A191" s="50">
        <v>14</v>
      </c>
      <c r="B191" s="19" t="s">
        <v>17</v>
      </c>
      <c r="C191" s="103">
        <v>45658</v>
      </c>
      <c r="D191" s="103">
        <v>45930</v>
      </c>
      <c r="E191" s="75">
        <v>45618</v>
      </c>
    </row>
    <row r="192" spans="1:6">
      <c r="A192" s="50">
        <v>15</v>
      </c>
      <c r="B192" s="30" t="s">
        <v>18</v>
      </c>
      <c r="C192" s="103">
        <v>45778</v>
      </c>
      <c r="D192" s="103">
        <v>45930</v>
      </c>
      <c r="E192" s="75">
        <v>45753</v>
      </c>
    </row>
    <row r="193" spans="1:7">
      <c r="A193" s="50">
        <v>16</v>
      </c>
      <c r="B193" s="30" t="s">
        <v>6</v>
      </c>
      <c r="C193" s="103">
        <v>45778</v>
      </c>
      <c r="D193" s="103">
        <v>45930</v>
      </c>
      <c r="E193" s="75">
        <v>45738</v>
      </c>
    </row>
    <row r="194" spans="1:7">
      <c r="A194" s="50">
        <v>17</v>
      </c>
      <c r="B194" s="19" t="s">
        <v>19</v>
      </c>
      <c r="C194" s="103">
        <v>45778</v>
      </c>
      <c r="D194" s="103">
        <v>45930</v>
      </c>
      <c r="E194" s="75">
        <v>45738</v>
      </c>
    </row>
    <row r="197" spans="1:7">
      <c r="A197" s="66"/>
      <c r="B197" s="74" t="s">
        <v>62</v>
      </c>
      <c r="C197" s="67"/>
      <c r="D197" s="68"/>
      <c r="E197" s="69"/>
    </row>
    <row r="198" spans="1:7">
      <c r="A198" s="21" t="s">
        <v>63</v>
      </c>
      <c r="B198" s="66"/>
      <c r="C198" s="67"/>
      <c r="D198" s="68"/>
      <c r="E198" s="69"/>
    </row>
    <row r="199" spans="1:7" ht="15" customHeight="1">
      <c r="A199" s="113" t="s">
        <v>44</v>
      </c>
      <c r="B199" s="119" t="s">
        <v>0</v>
      </c>
      <c r="C199" s="115" t="s">
        <v>1</v>
      </c>
      <c r="D199" s="116"/>
      <c r="E199" s="117" t="s">
        <v>22</v>
      </c>
    </row>
    <row r="200" spans="1:7">
      <c r="A200" s="114"/>
      <c r="B200" s="120"/>
      <c r="C200" s="76" t="s">
        <v>23</v>
      </c>
      <c r="D200" s="26" t="s">
        <v>24</v>
      </c>
      <c r="E200" s="118"/>
    </row>
    <row r="201" spans="1:7" ht="30">
      <c r="A201" s="50">
        <v>1</v>
      </c>
      <c r="B201" s="19" t="s">
        <v>56</v>
      </c>
      <c r="C201" s="95">
        <v>45348</v>
      </c>
      <c r="D201" s="104">
        <v>45488</v>
      </c>
      <c r="E201" s="96">
        <v>45323</v>
      </c>
      <c r="G201" s="97"/>
    </row>
    <row r="202" spans="1:7">
      <c r="A202" s="50">
        <v>2</v>
      </c>
      <c r="B202" s="30" t="s">
        <v>10</v>
      </c>
      <c r="C202" s="103">
        <v>45366</v>
      </c>
      <c r="D202" s="103">
        <v>45535</v>
      </c>
      <c r="E202" s="75">
        <v>45341</v>
      </c>
    </row>
    <row r="203" spans="1:7">
      <c r="A203" s="50">
        <v>3</v>
      </c>
      <c r="B203" s="30" t="s">
        <v>11</v>
      </c>
      <c r="C203" s="103">
        <v>45537</v>
      </c>
      <c r="D203" s="103">
        <v>45611</v>
      </c>
      <c r="E203" s="75">
        <v>45512</v>
      </c>
    </row>
    <row r="204" spans="1:7">
      <c r="A204" s="50">
        <v>4</v>
      </c>
      <c r="B204" s="3" t="s">
        <v>7</v>
      </c>
      <c r="C204" s="103">
        <v>45537</v>
      </c>
      <c r="D204" s="103">
        <v>45838</v>
      </c>
      <c r="E204" s="75">
        <v>45512</v>
      </c>
    </row>
    <row r="205" spans="1:7">
      <c r="A205" s="50">
        <v>5</v>
      </c>
      <c r="B205" s="30" t="s">
        <v>4</v>
      </c>
      <c r="C205" s="103">
        <v>45505</v>
      </c>
      <c r="D205" s="103">
        <v>45838</v>
      </c>
      <c r="E205" s="75">
        <v>45480</v>
      </c>
    </row>
    <row r="206" spans="1:7" ht="45">
      <c r="A206" s="50">
        <v>6</v>
      </c>
      <c r="B206" s="19" t="s">
        <v>60</v>
      </c>
      <c r="C206" s="103">
        <v>45505</v>
      </c>
      <c r="D206" s="103">
        <v>45656</v>
      </c>
      <c r="E206" s="75">
        <v>45480</v>
      </c>
    </row>
    <row r="207" spans="1:7">
      <c r="A207" s="50">
        <v>7</v>
      </c>
      <c r="B207" s="19" t="s">
        <v>3</v>
      </c>
      <c r="C207" s="103">
        <v>45505</v>
      </c>
      <c r="D207" s="103">
        <v>45656</v>
      </c>
      <c r="E207" s="75">
        <v>45480</v>
      </c>
    </row>
    <row r="208" spans="1:7">
      <c r="A208" s="50">
        <v>8</v>
      </c>
      <c r="B208" s="30" t="s">
        <v>8</v>
      </c>
      <c r="C208" s="103">
        <v>45519</v>
      </c>
      <c r="D208" s="103">
        <v>45473</v>
      </c>
      <c r="E208" s="75">
        <v>45494</v>
      </c>
    </row>
    <row r="209" spans="1:5">
      <c r="A209" s="50">
        <v>9</v>
      </c>
      <c r="B209" s="30" t="s">
        <v>12</v>
      </c>
      <c r="C209" s="103">
        <v>45566</v>
      </c>
      <c r="D209" s="103">
        <v>45640</v>
      </c>
      <c r="E209" s="75">
        <v>45541</v>
      </c>
    </row>
    <row r="210" spans="1:5">
      <c r="A210" s="50">
        <v>10</v>
      </c>
      <c r="B210" s="19" t="s">
        <v>54</v>
      </c>
      <c r="C210" s="103">
        <v>45505</v>
      </c>
      <c r="D210" s="103">
        <v>45838</v>
      </c>
      <c r="E210" s="75">
        <v>45465</v>
      </c>
    </row>
    <row r="211" spans="1:5">
      <c r="A211" s="50">
        <v>11</v>
      </c>
      <c r="B211" s="19" t="s">
        <v>13</v>
      </c>
      <c r="C211" s="103">
        <v>45505</v>
      </c>
      <c r="D211" s="103">
        <v>45838</v>
      </c>
      <c r="E211" s="75">
        <v>45465</v>
      </c>
    </row>
    <row r="212" spans="1:5">
      <c r="A212" s="50">
        <v>12</v>
      </c>
      <c r="B212" s="19" t="s">
        <v>14</v>
      </c>
      <c r="C212" s="103">
        <v>45505</v>
      </c>
      <c r="D212" s="103">
        <v>45565</v>
      </c>
      <c r="E212" s="75">
        <v>45465</v>
      </c>
    </row>
    <row r="213" spans="1:5">
      <c r="A213" s="50">
        <v>13</v>
      </c>
      <c r="B213" s="19" t="s">
        <v>15</v>
      </c>
      <c r="C213" s="103">
        <v>45505</v>
      </c>
      <c r="D213" s="103">
        <v>45838</v>
      </c>
      <c r="E213" s="75">
        <v>45465</v>
      </c>
    </row>
    <row r="214" spans="1:5">
      <c r="A214" s="50">
        <v>14</v>
      </c>
      <c r="B214" s="19" t="s">
        <v>16</v>
      </c>
      <c r="C214" s="103">
        <v>45566</v>
      </c>
      <c r="D214" s="103">
        <v>45838</v>
      </c>
      <c r="E214" s="75">
        <v>45526</v>
      </c>
    </row>
    <row r="215" spans="1:5">
      <c r="A215" s="50">
        <v>15</v>
      </c>
      <c r="B215" s="19" t="s">
        <v>17</v>
      </c>
      <c r="C215" s="103">
        <v>45566</v>
      </c>
      <c r="D215" s="103">
        <v>45838</v>
      </c>
      <c r="E215" s="75">
        <v>45526</v>
      </c>
    </row>
    <row r="216" spans="1:5">
      <c r="A216" s="50">
        <v>19</v>
      </c>
      <c r="B216" s="30" t="s">
        <v>18</v>
      </c>
      <c r="C216" s="94">
        <v>45748</v>
      </c>
      <c r="D216" s="94">
        <v>45838</v>
      </c>
      <c r="E216" s="75">
        <v>45723</v>
      </c>
    </row>
    <row r="217" spans="1:5">
      <c r="A217" s="50">
        <v>20</v>
      </c>
      <c r="B217" s="30" t="s">
        <v>58</v>
      </c>
      <c r="C217" s="94">
        <v>45748</v>
      </c>
      <c r="D217" s="94">
        <v>45838</v>
      </c>
      <c r="E217" s="75">
        <v>45723</v>
      </c>
    </row>
    <row r="218" spans="1:5">
      <c r="A218" s="50">
        <v>21</v>
      </c>
      <c r="B218" s="30" t="s">
        <v>6</v>
      </c>
      <c r="C218" s="94">
        <v>45748</v>
      </c>
      <c r="D218" s="94">
        <v>45838</v>
      </c>
      <c r="E218" s="75">
        <v>45708</v>
      </c>
    </row>
    <row r="219" spans="1:5">
      <c r="A219" s="50">
        <v>22</v>
      </c>
      <c r="B219" s="19" t="s">
        <v>61</v>
      </c>
      <c r="C219" s="94">
        <v>45810</v>
      </c>
      <c r="D219" s="94">
        <v>45838</v>
      </c>
      <c r="E219" s="75">
        <v>45705</v>
      </c>
    </row>
  </sheetData>
  <mergeCells count="49">
    <mergeCell ref="A85:A86"/>
    <mergeCell ref="B85:B86"/>
    <mergeCell ref="C85:D85"/>
    <mergeCell ref="A26:A27"/>
    <mergeCell ref="B26:B27"/>
    <mergeCell ref="A46:A47"/>
    <mergeCell ref="A67:A68"/>
    <mergeCell ref="C67:D67"/>
    <mergeCell ref="A36:A37"/>
    <mergeCell ref="B36:B37"/>
    <mergeCell ref="C36:D36"/>
    <mergeCell ref="C26:D26"/>
    <mergeCell ref="C3:D3"/>
    <mergeCell ref="E3:E4"/>
    <mergeCell ref="A3:A4"/>
    <mergeCell ref="B3:B4"/>
    <mergeCell ref="B67:B68"/>
    <mergeCell ref="E67:E68"/>
    <mergeCell ref="B46:B47"/>
    <mergeCell ref="C46:D46"/>
    <mergeCell ref="E46:E47"/>
    <mergeCell ref="E85:E86"/>
    <mergeCell ref="E152:E153"/>
    <mergeCell ref="E129:E130"/>
    <mergeCell ref="E26:E27"/>
    <mergeCell ref="E36:E37"/>
    <mergeCell ref="A104:A105"/>
    <mergeCell ref="B104:B105"/>
    <mergeCell ref="C104:D104"/>
    <mergeCell ref="E104:E105"/>
    <mergeCell ref="A129:A130"/>
    <mergeCell ref="B129:B130"/>
    <mergeCell ref="C129:D129"/>
    <mergeCell ref="E120:E121"/>
    <mergeCell ref="A152:A153"/>
    <mergeCell ref="B152:B153"/>
    <mergeCell ref="C152:D152"/>
    <mergeCell ref="A120:A121"/>
    <mergeCell ref="C120:D120"/>
    <mergeCell ref="B120:B121"/>
    <mergeCell ref="A127:B127"/>
    <mergeCell ref="A199:A200"/>
    <mergeCell ref="C199:D199"/>
    <mergeCell ref="E199:E200"/>
    <mergeCell ref="A176:A177"/>
    <mergeCell ref="B176:B177"/>
    <mergeCell ref="C176:D176"/>
    <mergeCell ref="E176:E177"/>
    <mergeCell ref="B199:B200"/>
  </mergeCells>
  <printOptions horizontalCentered="1"/>
  <pageMargins left="0.25" right="0.25" top="0.75" bottom="0.75" header="0" footer="0"/>
  <pageSetup paperSize="8" fitToHeight="0" orientation="landscape" r:id="rId1"/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zoomScale="120" zoomScaleNormal="120" zoomScaleSheetLayoutView="85" workbookViewId="0">
      <selection activeCell="I101" sqref="I101"/>
    </sheetView>
  </sheetViews>
  <sheetFormatPr defaultColWidth="14.42578125" defaultRowHeight="15"/>
  <cols>
    <col min="1" max="1" width="9.7109375" style="2" customWidth="1"/>
    <col min="2" max="2" width="34" style="2" customWidth="1"/>
    <col min="3" max="3" width="21.7109375" style="2" customWidth="1"/>
    <col min="4" max="4" width="19.85546875" style="2" customWidth="1"/>
    <col min="5" max="5" width="31.85546875" style="2" customWidth="1"/>
    <col min="6" max="16384" width="14.42578125" style="2"/>
  </cols>
  <sheetData>
    <row r="1" spans="1:11">
      <c r="B1" s="23" t="s">
        <v>25</v>
      </c>
    </row>
    <row r="2" spans="1:11">
      <c r="B2" s="21" t="s">
        <v>26</v>
      </c>
      <c r="C2" s="24"/>
      <c r="D2" s="24"/>
      <c r="E2" s="25"/>
    </row>
    <row r="3" spans="1:11">
      <c r="A3" s="135" t="s">
        <v>39</v>
      </c>
      <c r="B3" s="133" t="s">
        <v>0</v>
      </c>
      <c r="C3" s="124" t="s">
        <v>1</v>
      </c>
      <c r="D3" s="125"/>
      <c r="E3" s="117" t="s">
        <v>22</v>
      </c>
    </row>
    <row r="4" spans="1:11">
      <c r="A4" s="125"/>
      <c r="B4" s="134"/>
      <c r="C4" s="76" t="s">
        <v>23</v>
      </c>
      <c r="D4" s="26" t="s">
        <v>24</v>
      </c>
      <c r="E4" s="118"/>
    </row>
    <row r="5" spans="1:11">
      <c r="A5" s="22">
        <v>1</v>
      </c>
      <c r="B5" s="27" t="s">
        <v>10</v>
      </c>
      <c r="C5" s="13">
        <v>45338</v>
      </c>
      <c r="D5" s="29">
        <v>45472</v>
      </c>
      <c r="E5" s="17">
        <v>45313</v>
      </c>
    </row>
    <row r="6" spans="1:11">
      <c r="A6" s="22">
        <v>3</v>
      </c>
      <c r="B6" s="19" t="s">
        <v>7</v>
      </c>
      <c r="C6" s="17">
        <v>45383</v>
      </c>
      <c r="D6" s="70">
        <v>45584</v>
      </c>
      <c r="E6" s="17">
        <v>45358</v>
      </c>
    </row>
    <row r="7" spans="1:11">
      <c r="A7" s="22">
        <v>4</v>
      </c>
      <c r="B7" s="3" t="s">
        <v>4</v>
      </c>
      <c r="C7" s="13">
        <v>45355</v>
      </c>
      <c r="D7" s="29">
        <v>45565</v>
      </c>
      <c r="E7" s="17">
        <f>C7-21</f>
        <v>45334</v>
      </c>
    </row>
    <row r="8" spans="1:11">
      <c r="A8" s="22">
        <v>5</v>
      </c>
      <c r="B8" s="19" t="s">
        <v>2</v>
      </c>
      <c r="C8" s="13">
        <v>45383</v>
      </c>
      <c r="D8" s="29">
        <v>45611</v>
      </c>
      <c r="E8" s="17">
        <v>45358</v>
      </c>
    </row>
    <row r="9" spans="1:11">
      <c r="A9" s="22">
        <v>8</v>
      </c>
      <c r="B9" s="28" t="s">
        <v>12</v>
      </c>
      <c r="C9" s="13">
        <v>45366</v>
      </c>
      <c r="D9" s="29">
        <v>45565</v>
      </c>
      <c r="E9" s="17">
        <v>45326</v>
      </c>
    </row>
    <row r="10" spans="1:11">
      <c r="A10" s="22">
        <v>9</v>
      </c>
      <c r="B10" s="3" t="s">
        <v>13</v>
      </c>
      <c r="C10" s="13">
        <v>45361</v>
      </c>
      <c r="D10" s="29">
        <v>45585</v>
      </c>
      <c r="E10" s="17">
        <f>C10-21</f>
        <v>45340</v>
      </c>
    </row>
    <row r="11" spans="1:11">
      <c r="A11" s="22">
        <v>10</v>
      </c>
      <c r="B11" s="30" t="s">
        <v>14</v>
      </c>
      <c r="C11" s="13">
        <v>45361</v>
      </c>
      <c r="D11" s="29">
        <v>45585</v>
      </c>
      <c r="E11" s="17">
        <f>C11-21</f>
        <v>45340</v>
      </c>
    </row>
    <row r="12" spans="1:11">
      <c r="A12" s="22">
        <v>11</v>
      </c>
      <c r="B12" s="30" t="s">
        <v>16</v>
      </c>
      <c r="C12" s="13">
        <v>45352</v>
      </c>
      <c r="D12" s="29">
        <v>45586</v>
      </c>
      <c r="E12" s="17">
        <v>45327</v>
      </c>
    </row>
    <row r="13" spans="1:11">
      <c r="A13" s="22">
        <v>12</v>
      </c>
      <c r="B13" s="30" t="s">
        <v>17</v>
      </c>
      <c r="C13" s="13">
        <v>45352</v>
      </c>
      <c r="D13" s="29">
        <v>45586</v>
      </c>
      <c r="E13" s="17">
        <v>45327</v>
      </c>
    </row>
    <row r="14" spans="1:11">
      <c r="A14" s="31"/>
      <c r="B14" s="32"/>
      <c r="C14" s="33"/>
      <c r="D14" s="33"/>
      <c r="E14" s="34"/>
    </row>
    <row r="15" spans="1:11">
      <c r="A15" s="39"/>
      <c r="B15" s="1"/>
      <c r="C15" s="24"/>
      <c r="D15" s="24"/>
      <c r="E15" s="25"/>
      <c r="K15" s="40"/>
    </row>
    <row r="16" spans="1:11">
      <c r="A16" s="39"/>
      <c r="B16" s="41" t="s">
        <v>27</v>
      </c>
      <c r="C16" s="24"/>
      <c r="D16" s="24"/>
      <c r="E16" s="25"/>
    </row>
    <row r="17" spans="1:5">
      <c r="A17" s="42"/>
      <c r="B17" s="21" t="s">
        <v>29</v>
      </c>
      <c r="C17" s="24"/>
      <c r="D17" s="24"/>
      <c r="E17" s="25"/>
    </row>
    <row r="18" spans="1:5">
      <c r="A18" s="42"/>
      <c r="B18" s="21" t="s">
        <v>30</v>
      </c>
      <c r="C18" s="24"/>
      <c r="D18" s="24"/>
      <c r="E18" s="25"/>
    </row>
    <row r="19" spans="1:5">
      <c r="A19" s="42"/>
      <c r="B19" s="21" t="s">
        <v>28</v>
      </c>
      <c r="C19" s="24"/>
      <c r="D19" s="24"/>
      <c r="E19" s="25"/>
    </row>
    <row r="20" spans="1:5">
      <c r="A20" s="135" t="s">
        <v>39</v>
      </c>
      <c r="B20" s="133" t="s">
        <v>0</v>
      </c>
      <c r="C20" s="124" t="s">
        <v>1</v>
      </c>
      <c r="D20" s="125"/>
      <c r="E20" s="117" t="s">
        <v>22</v>
      </c>
    </row>
    <row r="21" spans="1:5">
      <c r="A21" s="125"/>
      <c r="B21" s="134"/>
      <c r="C21" s="76" t="s">
        <v>23</v>
      </c>
      <c r="D21" s="26" t="s">
        <v>24</v>
      </c>
      <c r="E21" s="118"/>
    </row>
    <row r="22" spans="1:5">
      <c r="A22" s="22">
        <v>2</v>
      </c>
      <c r="B22" s="5" t="s">
        <v>18</v>
      </c>
      <c r="C22" s="12">
        <v>45413</v>
      </c>
      <c r="D22" s="12">
        <v>45199</v>
      </c>
      <c r="E22" s="17">
        <v>45373</v>
      </c>
    </row>
    <row r="23" spans="1:5">
      <c r="A23" s="39"/>
      <c r="B23" s="1"/>
      <c r="C23" s="24"/>
      <c r="D23" s="24"/>
      <c r="E23" s="25"/>
    </row>
    <row r="24" spans="1:5">
      <c r="A24" s="39"/>
      <c r="B24" s="41" t="s">
        <v>31</v>
      </c>
      <c r="C24" s="24"/>
      <c r="D24" s="24"/>
      <c r="E24" s="25"/>
    </row>
    <row r="25" spans="1:5">
      <c r="A25" s="39"/>
      <c r="B25" s="21" t="s">
        <v>32</v>
      </c>
      <c r="C25" s="24"/>
      <c r="D25" s="24"/>
      <c r="E25" s="25"/>
    </row>
    <row r="26" spans="1:5">
      <c r="A26" s="39"/>
      <c r="B26" s="21" t="s">
        <v>33</v>
      </c>
      <c r="C26" s="24"/>
      <c r="D26" s="24"/>
      <c r="E26" s="25"/>
    </row>
    <row r="27" spans="1:5">
      <c r="A27" s="42"/>
      <c r="B27" s="21" t="s">
        <v>34</v>
      </c>
      <c r="C27" s="24"/>
      <c r="D27" s="24"/>
      <c r="E27" s="25"/>
    </row>
    <row r="28" spans="1:5">
      <c r="A28" s="135" t="s">
        <v>39</v>
      </c>
      <c r="B28" s="133" t="s">
        <v>0</v>
      </c>
      <c r="C28" s="124" t="s">
        <v>1</v>
      </c>
      <c r="D28" s="125"/>
      <c r="E28" s="117" t="s">
        <v>22</v>
      </c>
    </row>
    <row r="29" spans="1:5">
      <c r="A29" s="125"/>
      <c r="B29" s="134"/>
      <c r="C29" s="76" t="s">
        <v>23</v>
      </c>
      <c r="D29" s="26" t="s">
        <v>24</v>
      </c>
      <c r="E29" s="118"/>
    </row>
    <row r="30" spans="1:5">
      <c r="A30" s="22">
        <v>2</v>
      </c>
      <c r="B30" s="9" t="s">
        <v>18</v>
      </c>
      <c r="C30" s="15">
        <v>45413</v>
      </c>
      <c r="D30" s="16">
        <v>45545</v>
      </c>
      <c r="E30" s="17">
        <v>45373</v>
      </c>
    </row>
    <row r="31" spans="1:5">
      <c r="A31" s="39"/>
      <c r="B31" s="1"/>
      <c r="C31" s="24"/>
      <c r="D31" s="24"/>
      <c r="E31" s="25"/>
    </row>
    <row r="32" spans="1:5">
      <c r="B32" s="43"/>
      <c r="C32" s="36"/>
      <c r="D32" s="37"/>
      <c r="E32" s="38"/>
    </row>
    <row r="33" spans="1:5">
      <c r="A33" s="44"/>
      <c r="B33" s="23" t="s">
        <v>35</v>
      </c>
      <c r="C33" s="35"/>
      <c r="D33" s="35"/>
      <c r="E33" s="45"/>
    </row>
    <row r="34" spans="1:5">
      <c r="A34" s="44"/>
      <c r="B34" s="21" t="s">
        <v>36</v>
      </c>
      <c r="C34" s="35"/>
      <c r="D34" s="35"/>
      <c r="E34" s="45"/>
    </row>
    <row r="35" spans="1:5">
      <c r="A35" s="135" t="s">
        <v>39</v>
      </c>
      <c r="B35" s="133" t="s">
        <v>0</v>
      </c>
      <c r="C35" s="124" t="s">
        <v>1</v>
      </c>
      <c r="D35" s="125"/>
      <c r="E35" s="117" t="s">
        <v>22</v>
      </c>
    </row>
    <row r="36" spans="1:5">
      <c r="A36" s="125"/>
      <c r="B36" s="134"/>
      <c r="C36" s="76" t="s">
        <v>23</v>
      </c>
      <c r="D36" s="26" t="s">
        <v>24</v>
      </c>
      <c r="E36" s="118"/>
    </row>
    <row r="37" spans="1:5">
      <c r="A37" s="22">
        <v>4</v>
      </c>
      <c r="B37" s="46" t="s">
        <v>2</v>
      </c>
      <c r="C37" s="14">
        <v>45337</v>
      </c>
      <c r="D37" s="14">
        <v>45474</v>
      </c>
      <c r="E37" s="17">
        <f>C37-25</f>
        <v>45312</v>
      </c>
    </row>
    <row r="38" spans="1:5">
      <c r="A38" s="22">
        <v>6</v>
      </c>
      <c r="B38" s="27" t="s">
        <v>8</v>
      </c>
      <c r="C38" s="14">
        <v>45366</v>
      </c>
      <c r="D38" s="14">
        <v>45550</v>
      </c>
      <c r="E38" s="17">
        <v>45341</v>
      </c>
    </row>
    <row r="39" spans="1:5">
      <c r="A39" s="22">
        <v>7</v>
      </c>
      <c r="B39" s="9" t="s">
        <v>12</v>
      </c>
      <c r="C39" s="14">
        <v>45371</v>
      </c>
      <c r="D39" s="14">
        <v>45519</v>
      </c>
      <c r="E39" s="17">
        <f>C39-25</f>
        <v>45346</v>
      </c>
    </row>
    <row r="40" spans="1:5">
      <c r="A40" s="22">
        <v>8</v>
      </c>
      <c r="B40" s="9" t="s">
        <v>54</v>
      </c>
      <c r="C40" s="14">
        <v>45337</v>
      </c>
      <c r="D40" s="14">
        <v>45474</v>
      </c>
      <c r="E40" s="17">
        <f>C40-25</f>
        <v>45312</v>
      </c>
    </row>
    <row r="41" spans="1:5">
      <c r="A41" s="22">
        <v>9</v>
      </c>
      <c r="B41" s="9" t="s">
        <v>13</v>
      </c>
      <c r="C41" s="14">
        <v>45413</v>
      </c>
      <c r="D41" s="14">
        <v>45546</v>
      </c>
      <c r="E41" s="17">
        <v>45373</v>
      </c>
    </row>
    <row r="42" spans="1:5">
      <c r="A42" s="22">
        <v>12</v>
      </c>
      <c r="B42" s="9" t="s">
        <v>16</v>
      </c>
      <c r="C42" s="14">
        <v>45383</v>
      </c>
      <c r="D42" s="14">
        <v>45546</v>
      </c>
      <c r="E42" s="17">
        <v>45343</v>
      </c>
    </row>
    <row r="43" spans="1:5">
      <c r="A43" s="22">
        <v>13</v>
      </c>
      <c r="B43" s="9" t="s">
        <v>17</v>
      </c>
      <c r="C43" s="14">
        <v>45383</v>
      </c>
      <c r="D43" s="14">
        <v>45546</v>
      </c>
      <c r="E43" s="17">
        <v>45343</v>
      </c>
    </row>
    <row r="44" spans="1:5">
      <c r="A44" s="39"/>
      <c r="B44" s="1"/>
      <c r="C44" s="24"/>
      <c r="D44" s="24"/>
      <c r="E44" s="25"/>
    </row>
    <row r="45" spans="1:5">
      <c r="A45" s="23" t="s">
        <v>37</v>
      </c>
      <c r="B45" s="23"/>
      <c r="C45" s="33"/>
      <c r="D45" s="33"/>
      <c r="E45" s="38"/>
    </row>
    <row r="46" spans="1:5">
      <c r="A46" s="21" t="s">
        <v>38</v>
      </c>
      <c r="B46" s="21"/>
      <c r="C46" s="36"/>
      <c r="D46" s="37"/>
      <c r="E46" s="38"/>
    </row>
    <row r="47" spans="1:5">
      <c r="A47" s="133" t="s">
        <v>39</v>
      </c>
      <c r="B47" s="133" t="s">
        <v>0</v>
      </c>
      <c r="C47" s="115" t="s">
        <v>1</v>
      </c>
      <c r="D47" s="116"/>
      <c r="E47" s="117" t="s">
        <v>22</v>
      </c>
    </row>
    <row r="48" spans="1:5">
      <c r="A48" s="134"/>
      <c r="B48" s="134"/>
      <c r="C48" s="76" t="s">
        <v>23</v>
      </c>
      <c r="D48" s="26" t="s">
        <v>24</v>
      </c>
      <c r="E48" s="118"/>
    </row>
    <row r="49" spans="1:6">
      <c r="A49" s="22">
        <v>3</v>
      </c>
      <c r="B49" s="19" t="s">
        <v>4</v>
      </c>
      <c r="C49" s="14">
        <v>45392</v>
      </c>
      <c r="D49" s="14">
        <v>45537</v>
      </c>
      <c r="E49" s="7">
        <f>C49-25</f>
        <v>45367</v>
      </c>
    </row>
    <row r="50" spans="1:6">
      <c r="A50" s="42"/>
      <c r="B50" s="42"/>
      <c r="C50" s="25"/>
      <c r="D50" s="25"/>
      <c r="E50" s="25"/>
    </row>
    <row r="51" spans="1:6">
      <c r="A51" s="48"/>
      <c r="B51" s="49" t="s">
        <v>45</v>
      </c>
      <c r="C51" s="71"/>
      <c r="D51" s="71"/>
      <c r="E51" s="25"/>
    </row>
    <row r="52" spans="1:6">
      <c r="A52" s="21" t="s">
        <v>50</v>
      </c>
      <c r="B52" s="49"/>
      <c r="C52" s="71"/>
      <c r="D52" s="71"/>
      <c r="E52" s="25"/>
    </row>
    <row r="53" spans="1:6">
      <c r="A53" s="130" t="s">
        <v>44</v>
      </c>
      <c r="B53" s="130" t="s">
        <v>0</v>
      </c>
      <c r="C53" s="124" t="s">
        <v>1</v>
      </c>
      <c r="D53" s="125"/>
      <c r="E53" s="117" t="s">
        <v>22</v>
      </c>
    </row>
    <row r="54" spans="1:6">
      <c r="A54" s="131"/>
      <c r="B54" s="130"/>
      <c r="C54" s="76" t="s">
        <v>23</v>
      </c>
      <c r="D54" s="26" t="s">
        <v>24</v>
      </c>
      <c r="E54" s="118"/>
    </row>
    <row r="55" spans="1:6">
      <c r="A55" s="50">
        <v>1</v>
      </c>
      <c r="B55" s="52" t="s">
        <v>7</v>
      </c>
      <c r="C55" s="111">
        <v>45383</v>
      </c>
      <c r="D55" s="111">
        <v>45532</v>
      </c>
      <c r="E55" s="17">
        <f>C55-25</f>
        <v>45358</v>
      </c>
    </row>
    <row r="56" spans="1:6">
      <c r="A56" s="50">
        <v>2</v>
      </c>
      <c r="B56" s="54" t="s">
        <v>3</v>
      </c>
      <c r="C56" s="111">
        <v>45383</v>
      </c>
      <c r="D56" s="72">
        <v>45504</v>
      </c>
      <c r="E56" s="17">
        <f t="shared" ref="E56" si="0">C56-45</f>
        <v>45338</v>
      </c>
    </row>
    <row r="57" spans="1:6">
      <c r="A57" s="50">
        <v>3</v>
      </c>
      <c r="B57" s="51" t="s">
        <v>8</v>
      </c>
      <c r="C57" s="111">
        <v>45366</v>
      </c>
      <c r="D57" s="111">
        <v>45473</v>
      </c>
      <c r="E57" s="17">
        <v>45337</v>
      </c>
      <c r="F57" s="86"/>
    </row>
    <row r="58" spans="1:6">
      <c r="A58" s="50">
        <v>4</v>
      </c>
      <c r="B58" s="51" t="s">
        <v>21</v>
      </c>
      <c r="C58" s="72">
        <v>45356</v>
      </c>
      <c r="D58" s="55">
        <v>45563</v>
      </c>
      <c r="E58" s="17">
        <f>C58-25</f>
        <v>45331</v>
      </c>
    </row>
    <row r="59" spans="1:6">
      <c r="A59" s="50">
        <v>5</v>
      </c>
      <c r="B59" s="53" t="s">
        <v>54</v>
      </c>
      <c r="C59" s="111">
        <v>45371</v>
      </c>
      <c r="D59" s="55">
        <v>45534</v>
      </c>
      <c r="E59" s="17">
        <f>C59-25</f>
        <v>45346</v>
      </c>
    </row>
    <row r="60" spans="1:6">
      <c r="A60" s="50">
        <v>6</v>
      </c>
      <c r="B60" s="53" t="s">
        <v>13</v>
      </c>
      <c r="C60" s="111">
        <v>45371</v>
      </c>
      <c r="D60" s="55">
        <v>45534</v>
      </c>
      <c r="E60" s="17">
        <f>C60-25</f>
        <v>45346</v>
      </c>
    </row>
    <row r="61" spans="1:6">
      <c r="A61" s="50">
        <v>7</v>
      </c>
      <c r="B61" s="53" t="s">
        <v>14</v>
      </c>
      <c r="C61" s="111">
        <v>45371</v>
      </c>
      <c r="D61" s="55">
        <v>45502</v>
      </c>
      <c r="E61" s="17">
        <f t="shared" ref="E61:E63" si="1">C61-25</f>
        <v>45346</v>
      </c>
    </row>
    <row r="62" spans="1:6">
      <c r="A62" s="50">
        <v>8</v>
      </c>
      <c r="B62" s="53" t="s">
        <v>16</v>
      </c>
      <c r="C62" s="111">
        <v>45371</v>
      </c>
      <c r="D62" s="55">
        <v>45534</v>
      </c>
      <c r="E62" s="17">
        <f t="shared" si="1"/>
        <v>45346</v>
      </c>
    </row>
    <row r="63" spans="1:6">
      <c r="A63" s="50">
        <v>9</v>
      </c>
      <c r="B63" s="53" t="s">
        <v>17</v>
      </c>
      <c r="C63" s="111">
        <v>45371</v>
      </c>
      <c r="D63" s="55">
        <v>45534</v>
      </c>
      <c r="E63" s="17">
        <f t="shared" si="1"/>
        <v>45346</v>
      </c>
    </row>
    <row r="64" spans="1:6" ht="27.75" customHeight="1"/>
    <row r="65" spans="1:6">
      <c r="A65" s="56"/>
      <c r="B65" s="57" t="s">
        <v>46</v>
      </c>
      <c r="C65" s="47"/>
      <c r="D65" s="47"/>
      <c r="E65" s="47"/>
    </row>
    <row r="66" spans="1:6">
      <c r="A66" s="21" t="s">
        <v>51</v>
      </c>
      <c r="B66" s="57"/>
      <c r="C66" s="47"/>
      <c r="D66" s="47"/>
      <c r="E66" s="47"/>
    </row>
    <row r="67" spans="1:6">
      <c r="A67" s="126" t="s">
        <v>44</v>
      </c>
      <c r="B67" s="126" t="s">
        <v>0</v>
      </c>
      <c r="C67" s="124" t="s">
        <v>1</v>
      </c>
      <c r="D67" s="125"/>
      <c r="E67" s="132" t="s">
        <v>22</v>
      </c>
    </row>
    <row r="68" spans="1:6">
      <c r="A68" s="127"/>
      <c r="B68" s="128"/>
      <c r="C68" s="76" t="s">
        <v>23</v>
      </c>
      <c r="D68" s="26" t="s">
        <v>24</v>
      </c>
      <c r="E68" s="132"/>
    </row>
    <row r="69" spans="1:6">
      <c r="A69" s="50">
        <v>1</v>
      </c>
      <c r="B69" s="9" t="s">
        <v>12</v>
      </c>
      <c r="C69" s="61">
        <v>45399</v>
      </c>
      <c r="D69" s="62">
        <v>45534</v>
      </c>
      <c r="E69" s="75">
        <v>45354</v>
      </c>
    </row>
    <row r="70" spans="1:6">
      <c r="A70" s="50">
        <v>2</v>
      </c>
      <c r="B70" s="11" t="s">
        <v>14</v>
      </c>
      <c r="C70" s="94">
        <v>45383</v>
      </c>
      <c r="D70" s="94">
        <v>45503</v>
      </c>
      <c r="E70" s="75">
        <v>45358</v>
      </c>
      <c r="F70" s="97"/>
    </row>
    <row r="71" spans="1:6">
      <c r="A71" s="50">
        <v>3</v>
      </c>
      <c r="B71" s="9" t="s">
        <v>18</v>
      </c>
      <c r="C71" s="94">
        <v>45397</v>
      </c>
      <c r="D71" s="94">
        <v>45442</v>
      </c>
      <c r="E71" s="75">
        <v>45352</v>
      </c>
    </row>
    <row r="72" spans="1:6">
      <c r="A72" s="50">
        <v>4</v>
      </c>
      <c r="B72" s="9" t="s">
        <v>6</v>
      </c>
      <c r="C72" s="94">
        <v>45413</v>
      </c>
      <c r="D72" s="94">
        <v>45503</v>
      </c>
      <c r="E72" s="75">
        <v>45353</v>
      </c>
    </row>
    <row r="74" spans="1:6">
      <c r="A74" s="129" t="s">
        <v>48</v>
      </c>
      <c r="B74" s="129"/>
      <c r="C74" s="64"/>
      <c r="D74" s="64"/>
      <c r="E74" s="65"/>
    </row>
    <row r="75" spans="1:6">
      <c r="A75" s="21" t="s">
        <v>52</v>
      </c>
      <c r="B75" s="73"/>
      <c r="C75" s="64"/>
      <c r="D75" s="64"/>
      <c r="E75" s="65"/>
    </row>
    <row r="76" spans="1:6">
      <c r="A76" s="121" t="s">
        <v>44</v>
      </c>
      <c r="B76" s="123" t="s">
        <v>0</v>
      </c>
      <c r="C76" s="124" t="s">
        <v>1</v>
      </c>
      <c r="D76" s="125"/>
      <c r="E76" s="132" t="s">
        <v>22</v>
      </c>
    </row>
    <row r="77" spans="1:6">
      <c r="A77" s="122"/>
      <c r="B77" s="123"/>
      <c r="C77" s="76" t="s">
        <v>23</v>
      </c>
      <c r="D77" s="26" t="s">
        <v>24</v>
      </c>
      <c r="E77" s="132"/>
    </row>
    <row r="78" spans="1:6">
      <c r="A78" s="50">
        <v>1</v>
      </c>
      <c r="B78" s="11" t="s">
        <v>47</v>
      </c>
      <c r="C78" s="59">
        <v>45361</v>
      </c>
      <c r="D78" s="112">
        <v>45473</v>
      </c>
      <c r="E78" s="75">
        <v>45336</v>
      </c>
      <c r="F78" s="97"/>
    </row>
    <row r="80" spans="1:6">
      <c r="A80" s="66"/>
      <c r="B80" s="74" t="s">
        <v>49</v>
      </c>
      <c r="C80" s="67"/>
      <c r="D80" s="68"/>
      <c r="E80" s="69"/>
    </row>
    <row r="81" spans="1:6">
      <c r="A81" s="21" t="s">
        <v>53</v>
      </c>
      <c r="B81" s="66"/>
      <c r="C81" s="67"/>
      <c r="D81" s="68"/>
      <c r="E81" s="69"/>
    </row>
    <row r="82" spans="1:6">
      <c r="A82" s="121" t="s">
        <v>44</v>
      </c>
      <c r="B82" s="123" t="s">
        <v>0</v>
      </c>
      <c r="C82" s="124" t="s">
        <v>1</v>
      </c>
      <c r="D82" s="125"/>
      <c r="E82" s="132" t="s">
        <v>22</v>
      </c>
    </row>
    <row r="83" spans="1:6">
      <c r="A83" s="122"/>
      <c r="B83" s="123"/>
      <c r="C83" s="76" t="s">
        <v>23</v>
      </c>
      <c r="D83" s="26" t="s">
        <v>24</v>
      </c>
      <c r="E83" s="132"/>
    </row>
    <row r="84" spans="1:6">
      <c r="A84" s="50">
        <v>1</v>
      </c>
      <c r="B84" s="11" t="s">
        <v>47</v>
      </c>
      <c r="C84" s="59">
        <v>45384</v>
      </c>
      <c r="D84" s="112">
        <v>46068</v>
      </c>
      <c r="E84" s="75">
        <v>45359</v>
      </c>
    </row>
    <row r="85" spans="1:6">
      <c r="A85" s="50">
        <v>2</v>
      </c>
      <c r="B85" s="9" t="s">
        <v>10</v>
      </c>
      <c r="C85" s="60">
        <v>45542</v>
      </c>
      <c r="D85" s="60">
        <v>45735</v>
      </c>
      <c r="E85" s="75">
        <v>45517</v>
      </c>
    </row>
    <row r="88" spans="1:6">
      <c r="A88" s="66"/>
      <c r="B88" s="74" t="s">
        <v>59</v>
      </c>
      <c r="C88" s="67"/>
      <c r="D88" s="68"/>
      <c r="E88" s="69"/>
    </row>
    <row r="89" spans="1:6">
      <c r="A89" s="21"/>
      <c r="B89" s="66"/>
      <c r="C89" s="67"/>
      <c r="D89" s="68"/>
      <c r="E89" s="69"/>
    </row>
    <row r="90" spans="1:6">
      <c r="A90" s="113" t="s">
        <v>44</v>
      </c>
      <c r="B90" s="119" t="s">
        <v>0</v>
      </c>
      <c r="C90" s="115" t="s">
        <v>1</v>
      </c>
      <c r="D90" s="116"/>
      <c r="E90" s="117" t="s">
        <v>22</v>
      </c>
    </row>
    <row r="91" spans="1:6">
      <c r="A91" s="114"/>
      <c r="B91" s="120"/>
      <c r="C91" s="76" t="s">
        <v>23</v>
      </c>
      <c r="D91" s="26" t="s">
        <v>24</v>
      </c>
      <c r="E91" s="118"/>
    </row>
    <row r="92" spans="1:6" ht="30">
      <c r="A92" s="50">
        <v>1</v>
      </c>
      <c r="B92" s="19" t="s">
        <v>56</v>
      </c>
      <c r="C92" s="103">
        <v>45366</v>
      </c>
      <c r="D92" s="108">
        <v>45595</v>
      </c>
      <c r="E92" s="109">
        <v>45341</v>
      </c>
      <c r="F92" s="97"/>
    </row>
    <row r="93" spans="1:6">
      <c r="A93" s="50">
        <v>5</v>
      </c>
      <c r="B93" s="30" t="s">
        <v>4</v>
      </c>
      <c r="C93" s="103">
        <v>45748</v>
      </c>
      <c r="D93" s="103">
        <v>45869</v>
      </c>
      <c r="E93" s="75">
        <v>45723</v>
      </c>
    </row>
    <row r="94" spans="1:6">
      <c r="A94" s="50">
        <v>9</v>
      </c>
      <c r="B94" s="30" t="s">
        <v>12</v>
      </c>
      <c r="C94" s="103">
        <v>45733</v>
      </c>
      <c r="D94" s="103">
        <v>45868</v>
      </c>
      <c r="E94" s="75">
        <v>45708</v>
      </c>
    </row>
    <row r="97" spans="1:7">
      <c r="A97" s="66"/>
      <c r="B97" s="74" t="s">
        <v>62</v>
      </c>
      <c r="C97" s="67"/>
      <c r="D97" s="68"/>
      <c r="E97" s="69"/>
    </row>
    <row r="98" spans="1:7">
      <c r="A98" s="21" t="s">
        <v>63</v>
      </c>
      <c r="B98" s="66"/>
      <c r="C98" s="67"/>
      <c r="D98" s="68"/>
      <c r="E98" s="69"/>
    </row>
    <row r="99" spans="1:7" ht="15" customHeight="1">
      <c r="A99" s="113" t="s">
        <v>44</v>
      </c>
      <c r="B99" s="119" t="s">
        <v>0</v>
      </c>
      <c r="C99" s="115" t="s">
        <v>1</v>
      </c>
      <c r="D99" s="116"/>
      <c r="E99" s="117" t="s">
        <v>22</v>
      </c>
    </row>
    <row r="100" spans="1:7">
      <c r="A100" s="114"/>
      <c r="B100" s="120"/>
      <c r="C100" s="76" t="s">
        <v>23</v>
      </c>
      <c r="D100" s="26" t="s">
        <v>24</v>
      </c>
      <c r="E100" s="118"/>
    </row>
    <row r="101" spans="1:7" ht="30">
      <c r="A101" s="50">
        <v>1</v>
      </c>
      <c r="B101" s="19" t="s">
        <v>56</v>
      </c>
      <c r="C101" s="94">
        <v>45348</v>
      </c>
      <c r="D101" s="107">
        <v>45488</v>
      </c>
      <c r="E101" s="75">
        <v>45323</v>
      </c>
      <c r="G101" s="97"/>
    </row>
    <row r="102" spans="1:7">
      <c r="A102" s="50">
        <v>2</v>
      </c>
      <c r="B102" s="30" t="s">
        <v>10</v>
      </c>
      <c r="C102" s="103">
        <v>45366</v>
      </c>
      <c r="D102" s="103">
        <v>45535</v>
      </c>
      <c r="E102" s="75">
        <v>45341</v>
      </c>
    </row>
  </sheetData>
  <mergeCells count="45">
    <mergeCell ref="A28:A29"/>
    <mergeCell ref="B28:B29"/>
    <mergeCell ref="C28:D28"/>
    <mergeCell ref="E28:E29"/>
    <mergeCell ref="A3:A4"/>
    <mergeCell ref="B3:B4"/>
    <mergeCell ref="C3:D3"/>
    <mergeCell ref="E3:E4"/>
    <mergeCell ref="A20:A21"/>
    <mergeCell ref="B20:B21"/>
    <mergeCell ref="C20:D20"/>
    <mergeCell ref="E20:E21"/>
    <mergeCell ref="A35:A36"/>
    <mergeCell ref="B35:B36"/>
    <mergeCell ref="C35:D35"/>
    <mergeCell ref="E35:E36"/>
    <mergeCell ref="A47:A48"/>
    <mergeCell ref="B47:B48"/>
    <mergeCell ref="C47:D47"/>
    <mergeCell ref="E47:E48"/>
    <mergeCell ref="A82:A83"/>
    <mergeCell ref="B82:B83"/>
    <mergeCell ref="C82:D82"/>
    <mergeCell ref="E82:E83"/>
    <mergeCell ref="A53:A54"/>
    <mergeCell ref="B53:B54"/>
    <mergeCell ref="C53:D53"/>
    <mergeCell ref="E53:E54"/>
    <mergeCell ref="A67:A68"/>
    <mergeCell ref="B67:B68"/>
    <mergeCell ref="C67:D67"/>
    <mergeCell ref="E67:E68"/>
    <mergeCell ref="A74:B74"/>
    <mergeCell ref="A76:A77"/>
    <mergeCell ref="B76:B77"/>
    <mergeCell ref="C76:D76"/>
    <mergeCell ref="E76:E77"/>
    <mergeCell ref="A90:A91"/>
    <mergeCell ref="B90:B91"/>
    <mergeCell ref="C90:D90"/>
    <mergeCell ref="E90:E91"/>
    <mergeCell ref="A99:A100"/>
    <mergeCell ref="B99:B100"/>
    <mergeCell ref="C99:D99"/>
    <mergeCell ref="E99:E100"/>
  </mergeCells>
  <printOptions horizontalCentered="1"/>
  <pageMargins left="0.25" right="0.25" top="0.75" bottom="0.75" header="0" footer="0"/>
  <pageSetup paperSize="8" fitToHeight="0" orientation="landscape" r:id="rId1"/>
  <rowBreaks count="1" manualBreakCount="1">
    <brk id="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BEEC7267A29499AFC709AB2CD91C8" ma:contentTypeVersion="0" ma:contentTypeDescription="Создание документа." ma:contentTypeScope="" ma:versionID="5d45cacd4b70ac027a229beeea07c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6D4DA-ECA8-44CB-BE08-901F260CEF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E1CEF-97F7-4CE9-8FE1-689288B27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802ACC-6B35-4DF8-93B5-A0BA9B4546E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тендеров на 2024 год</vt:lpstr>
      <vt:lpstr>1 кв. 2024</vt:lpstr>
      <vt:lpstr>'1 кв. 2024'!Область_печати</vt:lpstr>
      <vt:lpstr>'График тендеров на 2024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Байгуватов Артур Рустемович</cp:lastModifiedBy>
  <dcterms:created xsi:type="dcterms:W3CDTF">2022-03-24T14:11:03Z</dcterms:created>
  <dcterms:modified xsi:type="dcterms:W3CDTF">2024-01-16T13:11:11Z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0x01010098EBEEC7267A29499AFC709AB2CD91C8</vt:lpwstr>
  </property>
</Properties>
</file>